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Messstellenbetreiber\2024\ab 01.01.2024 vorläufig\"/>
    </mc:Choice>
  </mc:AlternateContent>
  <xr:revisionPtr revIDLastSave="0" documentId="13_ncr:1_{07673175-7109-4177-B400-BF38F37DF0B7}" xr6:coauthVersionLast="47" xr6:coauthVersionMax="47" xr10:uidLastSave="{00000000-0000-0000-0000-000000000000}"/>
  <bookViews>
    <workbookView xWindow="-110" yWindow="-110" windowWidth="19420" windowHeight="10420" xr2:uid="{21BA9871-BD17-41A4-BB6A-9154D614C26C}"/>
  </bookViews>
  <sheets>
    <sheet name="MsbG Standardleistunge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hidden="1">[1]Niederrad!#REF!</definedName>
    <definedName name="__123Graph_AGRAFIK3" hidden="1">[1]Niederrad!#REF!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'[2]A+L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'[2]B. Kostenträgerrechnung'!$AF$41</definedName>
    <definedName name="Anteil_MSB">'[2]B. Kostenträgerrechnung'!$AG$41</definedName>
    <definedName name="Anteil_Netz">'[2]B. Kostenträgerrechnung'!$AE$41</definedName>
    <definedName name="Anz_Tage_J">'MsbG Standardleistungen'!$K$1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'[2]Preis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'[2]Preis Stromzähler'!$E$97</definedName>
    <definedName name="ÄZ_HS">'[2]Preis Stromzähler'!$D$86</definedName>
    <definedName name="ÄZ_HS_RLM">'[2]Preis Stromzähler'!$E$86</definedName>
    <definedName name="ÄZ_MS">'[2]Preis Stromzähler'!$D$85</definedName>
    <definedName name="ÄZ_MS_RLM">'[2]Preis Stromzähler'!$E$85</definedName>
    <definedName name="ÄZ_NS">'[2]Preis Stromzähler'!$D$84</definedName>
    <definedName name="ÄZ_NS_RLM">'[2]Preis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'[3]Excel-input'!$A$1:$V$1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[4]A4!$B$7</definedName>
    <definedName name="calc">1</definedName>
    <definedName name="CAPEX">'[2]Preis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'MsbG Standardleistungen'!$A$1:$G$117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'[2]Preis Stromzähler'!$C$86</definedName>
    <definedName name="Faktor_MS">'[2]Preis Stromzähler'!$C$85</definedName>
    <definedName name="Faktor_RLM">'[2]Preis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'[2]Preis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[2]alt_VNNE_Plan2018!$D$8</definedName>
    <definedName name="jkjkjk" hidden="1">{"GuVGmbH",#N/A,FALSE,"ratios";"BilanzGmbH",#N/A,FALSE,"ratios";"BilanzKG",#N/A,FALSE,"ratios";"GuVKG",#N/A,FALSE,"ratios"}</definedName>
    <definedName name="klä">DATE(YEAR(Loan_Start),MONTH(Loan_Start)+Payment_Number,DAY(Loan_Start))</definedName>
    <definedName name="kli">#N/A</definedName>
    <definedName name="klö">MATCH(0.01,End_Bal,-1)+1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>'MsbG Standardleistungen'!$N$1</definedName>
    <definedName name="nnn" hidden="1">{"MISDATE035/G_MACH1"}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'[2]Preis Stromzähler'!$E$74</definedName>
    <definedName name="Payment_Date">DATE(YEAR(Loan_Start),MONTH(Loan_Start)+Payment_Number,DAY(Loan_Start))</definedName>
    <definedName name="PB_Jahr">'[2]Eingabe Kosten'!$C$2</definedName>
    <definedName name="PBNN">[2]VNNE_Plan2023!$D$256:$F$262</definedName>
    <definedName name="period">13</definedName>
    <definedName name="Planwerte_SLP">'[2]Wälzung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>OFFSET(Full_Print,0,0,Last_Row)</definedName>
    <definedName name="PZK_Steuern">'[2]B.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'[2]reduzierter Messpreis (MDL)'!$J$12</definedName>
    <definedName name="red_MP_SLP">'[2]reduzierter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'[2]Preis Stromzähler'!$B:$B</definedName>
    <definedName name="RNKmax">[5]Variable!$B$21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'[2]Preis Stromzähler'!$C:$C</definedName>
    <definedName name="SPEbene">[2]VNNE_Plan2023!$D$256:$D$262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'[2]Preis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'[2]Eingabe Kosten'!$C$5</definedName>
    <definedName name="value">3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>[0]!Raten_pro_Jahr*[0]!Laufzeit</definedName>
    <definedName name="Wandler_HS">'[2]Wandler 2019'!$E$37</definedName>
    <definedName name="Wandler_MS">'[2]Wandler 2019'!$E$54</definedName>
    <definedName name="Wandler_NS">'[2]Wandler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1" l="1"/>
  <c r="F113" i="1"/>
  <c r="F107" i="1"/>
  <c r="F106" i="1"/>
  <c r="F100" i="1"/>
  <c r="F99" i="1"/>
  <c r="F93" i="1"/>
  <c r="F92" i="1"/>
  <c r="F86" i="1"/>
  <c r="F85" i="1"/>
  <c r="F79" i="1"/>
  <c r="F78" i="1"/>
  <c r="F71" i="1"/>
  <c r="F70" i="1"/>
  <c r="F64" i="1"/>
  <c r="F63" i="1"/>
  <c r="F57" i="1"/>
  <c r="F56" i="1"/>
  <c r="F50" i="1"/>
  <c r="F49" i="1"/>
  <c r="F43" i="1"/>
  <c r="F42" i="1"/>
  <c r="F36" i="1"/>
  <c r="F35" i="1"/>
  <c r="F29" i="1"/>
  <c r="F28" i="1" l="1"/>
  <c r="F22" i="1"/>
  <c r="F21" i="1"/>
  <c r="F15" i="1"/>
  <c r="F14" i="1"/>
</calcChain>
</file>

<file path=xl/sharedStrings.xml><?xml version="1.0" encoding="utf-8"?>
<sst xmlns="http://schemas.openxmlformats.org/spreadsheetml/2006/main" count="250" uniqueCount="52">
  <si>
    <t xml:space="preserve">€/Tag </t>
  </si>
  <si>
    <t>brutto</t>
  </si>
  <si>
    <t>Artikel-ID [4-02-0-011]</t>
  </si>
  <si>
    <t>netto</t>
  </si>
  <si>
    <t>POG Anlagenbetreiber - Tagespreis</t>
  </si>
  <si>
    <t>€/a</t>
  </si>
  <si>
    <t>POG Anlagenbetreiber - Jahrespreis</t>
  </si>
  <si>
    <t>Gruppenartikel-ID [4-02-0]</t>
  </si>
  <si>
    <t>Artikel-ID [4-02-0-014]</t>
  </si>
  <si>
    <t>Artikel-ID [4-02-0-007]</t>
  </si>
  <si>
    <t>Artikel-ID [4-02-0-008]</t>
  </si>
  <si>
    <t>Artikel-ID [4-02-0-009]</t>
  </si>
  <si>
    <t>Artikel-ID [4-02-0-010]</t>
  </si>
  <si>
    <t>Einspeisung</t>
  </si>
  <si>
    <t>POG Anschlussnutzer - Jahrespreis</t>
  </si>
  <si>
    <t xml:space="preserve">Artikel-ID [4-02-0-013]
</t>
  </si>
  <si>
    <t xml:space="preserve">Artikel-ID [4-02-0-012]
</t>
  </si>
  <si>
    <t>Artikel-ID [4-02-0-006]</t>
  </si>
  <si>
    <t>Artikel-ID [4-02-0-006)</t>
  </si>
  <si>
    <t>Artikel-ID [4-02-0-005]</t>
  </si>
  <si>
    <t>Artikel-ID [4-02-0-005)</t>
  </si>
  <si>
    <t>Artikel-ID [4-02-0-004]</t>
  </si>
  <si>
    <t>Artikel-ID [4-02-0-004)</t>
  </si>
  <si>
    <t>Artikel-ID [4-02-0-003]</t>
  </si>
  <si>
    <t>Artikel-ID [4-02-0-003)</t>
  </si>
  <si>
    <t>Artikel-ID [4-02-0-002]</t>
  </si>
  <si>
    <t>Artikel-ID [4-02-0-002)</t>
  </si>
  <si>
    <t>Artikel-ID [4-02-0-001]</t>
  </si>
  <si>
    <t>Bezug</t>
  </si>
  <si>
    <t>Das Messstellenbetriebsgesetz (MsbG) sieht für grundzuständige Messstellenbetreiber (gMSB) nach Letztverbraucher- bzw. Einspeisekategorien gestaffelte Preisobergrenzen für den Messstellenbetrieb vor.</t>
  </si>
  <si>
    <t>Version</t>
  </si>
  <si>
    <t>Gültig ab</t>
  </si>
  <si>
    <t>9907376000006</t>
  </si>
  <si>
    <t>Netzbetreiber [MP-ID]</t>
  </si>
  <si>
    <t>5.0</t>
  </si>
  <si>
    <t xml:space="preserve">*Alle vorgenannten Preisbestandteile gelten vorbehaltlich etwaiger Gesetzesänderungen oder behördlicher Festlegungen. Sie sind freibleibende Nettopreise, die sich zzgl. der jeweilt geltenden Umsatzsteuer sowie sonstiger gesetzlicher Steuern verstehen. </t>
  </si>
  <si>
    <t>iMS  &gt; 100.000 kWh (§ 30 Abs. 1 S. 1 Nr. 1)</t>
  </si>
  <si>
    <t>iMS  &gt;   50.000 - 100.000 kWh (§ 30 Abs. 1 S. 1 Nr. 2)</t>
  </si>
  <si>
    <t>iMS  &gt;   20.000 -   50.000 kWh (§ 30 Abs. 1 S. 1 Nr. 3)</t>
  </si>
  <si>
    <t>iMS  &gt;   10.000 -   20.000 kWh (§ 30 Abs. 1 S. 1 Nr. 4)</t>
  </si>
  <si>
    <t>iMS § 14a EnWG mit steuerbarer Verbrauchseinrichtung (§ 30 Abs. 1 S. 1 Nr. 5)</t>
  </si>
  <si>
    <t>iMS  &gt;     6.000 -   10.000 kWh (§ 30 Abs. 1 S. 1 Nr. 6)</t>
  </si>
  <si>
    <t>iMS  &gt;     3.000 -     6.000 kWh (§ 30 Abs. 3 S. 1 Nr. 1)</t>
  </si>
  <si>
    <t>iMS  &gt;     0 -  3.000 kWh (§ 30 Abs. 3 S. 1 Nr. 2)</t>
  </si>
  <si>
    <t>iMS   &gt; 100 kW (§ 30 Abs. 2 S. 1 Nr. 4)</t>
  </si>
  <si>
    <t xml:space="preserve">iMS   &gt; 25 - 100 kW (§ 30 Abs. 2 S. 1 Nr. 3)   </t>
  </si>
  <si>
    <t xml:space="preserve">iMS   &gt; 15 - 25 kW (§ 30 Abs. 2 S. 1 Nr. 2)   </t>
  </si>
  <si>
    <t>iMS   &gt; 7 - 15 kW (§ 30 Abs. 2 S. 1 Nr. 1)</t>
  </si>
  <si>
    <t>mME  (§ 32 Abs. 1)</t>
  </si>
  <si>
    <t>iMS   &gt; 1 - 7 kW (§ 30 Abs. 3 S. 2)</t>
  </si>
  <si>
    <t>Preisblatt Messstellenbetrieb für moderne Messeinrichtungen (mME) und intelligente Messsysteme (iMS) Strom
Standardleistungen gemäß § 30 Abs. 1, 2 und 3 sowie § 32 Abs. 1 Messstellenbetriebsgesetz (MsbG)*</t>
  </si>
  <si>
    <t>POG Anschlussnutzer - Tagespreis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</si>
</sst>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mmdd"/>
    <numFmt numFmtId="165" formatCode="0.000000"/>
  </numFmts>
  <fonts count="27" x14ac:knownFonts="1">
    <font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0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rgb="FF0070C0"/>
      <name val="Arial"/>
      <family val="2"/>
    </font>
    <font>
      <b/>
      <sz val="2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9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2"/>
    <xf numFmtId="0" fontId="5" fillId="0" borderId="0" xfId="0" applyFont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2" applyFont="1"/>
    <xf numFmtId="0" fontId="9" fillId="0" borderId="0" xfId="3" applyAlignment="1">
      <alignment vertical="center"/>
    </xf>
    <xf numFmtId="0" fontId="8" fillId="0" borderId="0" xfId="0" applyFont="1"/>
    <xf numFmtId="0" fontId="10" fillId="2" borderId="0" xfId="2" applyFont="1" applyFill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0" applyFont="1" applyAlignment="1">
      <alignment horizontal="left" vertical="center" wrapText="1" indent="3"/>
    </xf>
    <xf numFmtId="0" fontId="14" fillId="0" borderId="0" xfId="0" applyFont="1"/>
    <xf numFmtId="0" fontId="13" fillId="0" borderId="0" xfId="0" applyFont="1" applyAlignment="1">
      <alignment horizontal="left" vertical="center" wrapText="1" indent="2"/>
    </xf>
    <xf numFmtId="0" fontId="15" fillId="2" borderId="0" xfId="2" applyFont="1" applyFill="1"/>
    <xf numFmtId="0" fontId="15" fillId="0" borderId="0" xfId="2" applyFont="1"/>
    <xf numFmtId="0" fontId="16" fillId="0" borderId="0" xfId="2" applyFont="1"/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43" fontId="5" fillId="0" borderId="0" xfId="1" applyFont="1" applyAlignment="1">
      <alignment vertical="top"/>
    </xf>
    <xf numFmtId="0" fontId="3" fillId="0" borderId="0" xfId="0" applyFont="1"/>
    <xf numFmtId="0" fontId="5" fillId="4" borderId="0" xfId="0" applyFont="1" applyFill="1" applyAlignment="1">
      <alignment vertical="top"/>
    </xf>
    <xf numFmtId="0" fontId="15" fillId="4" borderId="0" xfId="3" applyFont="1" applyFill="1" applyAlignment="1">
      <alignment vertical="center"/>
    </xf>
    <xf numFmtId="0" fontId="5" fillId="2" borderId="0" xfId="0" applyFont="1" applyFill="1"/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43" fontId="22" fillId="0" borderId="0" xfId="1" applyFont="1" applyAlignment="1">
      <alignment vertical="top"/>
    </xf>
    <xf numFmtId="0" fontId="15" fillId="0" borderId="0" xfId="0" applyFont="1"/>
    <xf numFmtId="0" fontId="1" fillId="0" borderId="0" xfId="0" applyFont="1" applyAlignment="1">
      <alignment vertical="top"/>
    </xf>
    <xf numFmtId="0" fontId="23" fillId="2" borderId="0" xfId="2" applyFont="1" applyFill="1" applyAlignment="1">
      <alignment vertical="center"/>
    </xf>
    <xf numFmtId="0" fontId="2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" fillId="2" borderId="0" xfId="0" applyFont="1" applyFill="1"/>
    <xf numFmtId="164" fontId="15" fillId="0" borderId="0" xfId="2" applyNumberFormat="1" applyFont="1"/>
    <xf numFmtId="14" fontId="24" fillId="0" borderId="0" xfId="2" applyNumberFormat="1" applyFont="1"/>
    <xf numFmtId="0" fontId="24" fillId="0" borderId="0" xfId="2" applyFont="1" applyAlignment="1">
      <alignment horizontal="left"/>
    </xf>
    <xf numFmtId="0" fontId="24" fillId="0" borderId="0" xfId="2" applyFont="1"/>
    <xf numFmtId="0" fontId="24" fillId="0" borderId="0" xfId="2" quotePrefix="1" applyFont="1" applyAlignment="1">
      <alignment horizontal="left"/>
    </xf>
    <xf numFmtId="0" fontId="24" fillId="0" borderId="0" xfId="2" applyFont="1" applyAlignment="1">
      <alignment horizontal="right"/>
    </xf>
    <xf numFmtId="0" fontId="25" fillId="0" borderId="0" xfId="3" applyFont="1" applyAlignment="1">
      <alignment vertical="center" wrapText="1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8" fillId="0" borderId="0" xfId="2" applyFont="1"/>
    <xf numFmtId="0" fontId="20" fillId="0" borderId="0" xfId="2" applyFont="1"/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/>
    <xf numFmtId="0" fontId="17" fillId="0" borderId="0" xfId="4" applyFill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3" applyAlignment="1">
      <alignment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/>
    <xf numFmtId="0" fontId="5" fillId="0" borderId="0" xfId="0" applyFont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6" fillId="0" borderId="0" xfId="0" applyFont="1" applyAlignment="1">
      <alignment horizontal="center" wrapText="1"/>
    </xf>
  </cellXfs>
  <cellStyles count="5">
    <cellStyle name="Komma" xfId="1" builtinId="3"/>
    <cellStyle name="Link" xfId="4" builtinId="8"/>
    <cellStyle name="Standard" xfId="0" builtinId="0"/>
    <cellStyle name="Standard 28" xfId="2" xr:uid="{140FBF50-CB70-4F2F-A4E6-30C66A35FEDF}"/>
    <cellStyle name="Standard_NNE_Ergebnis_NRM_Netzbereich_1_Strom" xfId="3" xr:uid="{2B95346A-4935-4D84-B146-3F5ED7327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2-KG/Bereich/Entgelte/Strom/2023/Master/20221221%20NNE%20Kalk%20FFM%20Strom%20Basis%202021%20v2_FV%20M1-AR_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ova-ag.de\ORG\M1-A\AR\01.%20BNA\04.%20Entgelte\2019\Strom\FFM\p23\02%20Kalkulation\02%20Preis\02%20Antworten\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/>
      <sheetData sheetId="6"/>
      <sheetData sheetId="7">
        <row r="2">
          <cell r="C2" t="str">
            <v>2023</v>
          </cell>
        </row>
        <row r="5">
          <cell r="C5">
            <v>0.19</v>
          </cell>
        </row>
      </sheetData>
      <sheetData sheetId="8"/>
      <sheetData sheetId="9"/>
      <sheetData sheetId="10"/>
      <sheetData sheetId="11"/>
      <sheetData sheetId="12"/>
      <sheetData sheetId="13">
        <row r="256">
          <cell r="D256" t="str">
            <v>HÖS</v>
          </cell>
          <cell r="E256" t="str">
            <v>---</v>
          </cell>
          <cell r="F256" t="str">
            <v>---</v>
          </cell>
        </row>
        <row r="257">
          <cell r="D257" t="str">
            <v>HÖS-HS</v>
          </cell>
          <cell r="E257">
            <v>45.48</v>
          </cell>
          <cell r="F257">
            <v>0.04</v>
          </cell>
        </row>
        <row r="258">
          <cell r="D258" t="str">
            <v>HS</v>
          </cell>
          <cell r="E258">
            <v>45.38</v>
          </cell>
          <cell r="F258">
            <v>0.11</v>
          </cell>
        </row>
        <row r="259">
          <cell r="D259" t="str">
            <v>HS-MS</v>
          </cell>
          <cell r="E259">
            <v>31.67</v>
          </cell>
          <cell r="F259">
            <v>0.32</v>
          </cell>
        </row>
        <row r="260">
          <cell r="D260" t="str">
            <v>MS</v>
          </cell>
          <cell r="E260">
            <v>46.67</v>
          </cell>
          <cell r="F260">
            <v>0.55000000000000004</v>
          </cell>
        </row>
        <row r="261">
          <cell r="D261" t="str">
            <v>MS-NS</v>
          </cell>
          <cell r="E261">
            <v>58.46</v>
          </cell>
          <cell r="F261">
            <v>0.7</v>
          </cell>
        </row>
        <row r="262">
          <cell r="D262" t="str">
            <v>NS</v>
          </cell>
          <cell r="E262">
            <v>72.17</v>
          </cell>
          <cell r="F262">
            <v>1.69</v>
          </cell>
        </row>
      </sheetData>
      <sheetData sheetId="14">
        <row r="8">
          <cell r="D8">
            <v>2018</v>
          </cell>
        </row>
      </sheetData>
      <sheetData sheetId="15"/>
      <sheetData sheetId="16"/>
      <sheetData sheetId="17"/>
      <sheetData sheetId="18"/>
      <sheetData sheetId="19">
        <row r="28">
          <cell r="D28">
            <v>0.98</v>
          </cell>
        </row>
      </sheetData>
      <sheetData sheetId="20">
        <row r="156">
          <cell r="H156" t="str">
            <v>nein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7">
          <cell r="C27">
            <v>250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AG19">
            <v>10009382.210000003</v>
          </cell>
        </row>
        <row r="41">
          <cell r="AE41">
            <v>0.96295080268099831</v>
          </cell>
          <cell r="AF41">
            <v>9.461456145725718E-3</v>
          </cell>
          <cell r="AG41">
            <v>2.7587741173275997E-2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K1">
            <v>365</v>
          </cell>
        </row>
      </sheetData>
      <sheetData sheetId="47"/>
      <sheetData sheetId="48"/>
      <sheetData sheetId="49"/>
      <sheetData sheetId="50"/>
      <sheetData sheetId="51">
        <row r="3">
          <cell r="E3">
            <v>414260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5">
          <cell r="B5"/>
          <cell r="C5"/>
          <cell r="E5"/>
        </row>
        <row r="6">
          <cell r="B6"/>
          <cell r="C6" t="str">
            <v>NS</v>
          </cell>
          <cell r="E6"/>
        </row>
        <row r="7">
          <cell r="B7"/>
          <cell r="C7" t="str">
            <v>NS</v>
          </cell>
          <cell r="E7">
            <v>126884</v>
          </cell>
        </row>
        <row r="8">
          <cell r="B8"/>
          <cell r="C8" t="str">
            <v>NS</v>
          </cell>
          <cell r="E8">
            <v>12680</v>
          </cell>
        </row>
        <row r="9">
          <cell r="B9"/>
          <cell r="C9" t="str">
            <v>NS</v>
          </cell>
          <cell r="E9">
            <v>154170</v>
          </cell>
        </row>
        <row r="10">
          <cell r="B10"/>
          <cell r="C10" t="str">
            <v>NS</v>
          </cell>
          <cell r="E10">
            <v>43844</v>
          </cell>
        </row>
        <row r="11">
          <cell r="B11"/>
          <cell r="C11" t="str">
            <v>NS</v>
          </cell>
          <cell r="E11">
            <v>1210</v>
          </cell>
        </row>
        <row r="12">
          <cell r="B12" t="str">
            <v>ja</v>
          </cell>
          <cell r="C12" t="str">
            <v>NS</v>
          </cell>
          <cell r="E12">
            <v>140</v>
          </cell>
        </row>
        <row r="13">
          <cell r="B13"/>
          <cell r="C13" t="str">
            <v>NS</v>
          </cell>
          <cell r="E13">
            <v>175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B15"/>
          <cell r="C15" t="str">
            <v>NS</v>
          </cell>
          <cell r="E15">
            <v>1133</v>
          </cell>
        </row>
        <row r="16">
          <cell r="B16" t="str">
            <v>ja</v>
          </cell>
          <cell r="C16" t="str">
            <v>NS</v>
          </cell>
          <cell r="E16">
            <v>11</v>
          </cell>
        </row>
        <row r="17">
          <cell r="B17"/>
          <cell r="C17" t="str">
            <v>NS</v>
          </cell>
          <cell r="E17">
            <v>1742</v>
          </cell>
        </row>
        <row r="18">
          <cell r="B18" t="str">
            <v>ja</v>
          </cell>
          <cell r="C18" t="str">
            <v>NS</v>
          </cell>
          <cell r="E18">
            <v>3351</v>
          </cell>
        </row>
        <row r="19">
          <cell r="B19"/>
          <cell r="C19" t="str">
            <v>MS</v>
          </cell>
          <cell r="E19">
            <v>0</v>
          </cell>
        </row>
        <row r="20">
          <cell r="B20"/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29</v>
          </cell>
        </row>
        <row r="26">
          <cell r="B26" t="str">
            <v>ja</v>
          </cell>
          <cell r="C26" t="str">
            <v>MS</v>
          </cell>
          <cell r="E26">
            <v>545</v>
          </cell>
        </row>
        <row r="27">
          <cell r="B27"/>
          <cell r="C27" t="str">
            <v>HS</v>
          </cell>
          <cell r="E27">
            <v>0</v>
          </cell>
        </row>
        <row r="28">
          <cell r="B28"/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17</v>
          </cell>
        </row>
        <row r="35">
          <cell r="B35"/>
          <cell r="C35" t="str">
            <v>NS</v>
          </cell>
          <cell r="E35">
            <v>0</v>
          </cell>
        </row>
        <row r="36">
          <cell r="B36"/>
          <cell r="C36" t="str">
            <v>NS</v>
          </cell>
          <cell r="E36">
            <v>64615</v>
          </cell>
        </row>
        <row r="37">
          <cell r="B37"/>
          <cell r="C37" t="str">
            <v>NS</v>
          </cell>
          <cell r="E37">
            <v>3710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414260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2020</v>
          </cell>
          <cell r="E60" t="str">
            <v>Zähler</v>
          </cell>
        </row>
        <row r="61">
          <cell r="C61">
            <v>413646</v>
          </cell>
          <cell r="E61">
            <v>413665</v>
          </cell>
        </row>
        <row r="62">
          <cell r="C62">
            <v>589</v>
          </cell>
          <cell r="E62">
            <v>578</v>
          </cell>
        </row>
        <row r="63">
          <cell r="C63">
            <v>13</v>
          </cell>
          <cell r="E63">
            <v>17</v>
          </cell>
        </row>
        <row r="64">
          <cell r="C64">
            <v>414248</v>
          </cell>
          <cell r="E64">
            <v>414260</v>
          </cell>
        </row>
        <row r="65">
          <cell r="E65">
            <v>413665</v>
          </cell>
        </row>
        <row r="66">
          <cell r="E66">
            <v>578</v>
          </cell>
        </row>
        <row r="67">
          <cell r="E67">
            <v>17</v>
          </cell>
        </row>
        <row r="68">
          <cell r="E68">
            <v>414260</v>
          </cell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B73"/>
          <cell r="C73"/>
          <cell r="E73">
            <v>0</v>
          </cell>
        </row>
        <row r="74">
          <cell r="E74">
            <v>2118536.61</v>
          </cell>
        </row>
        <row r="75">
          <cell r="E75">
            <v>5269053.84</v>
          </cell>
        </row>
        <row r="76">
          <cell r="E76">
            <v>908181.33</v>
          </cell>
        </row>
        <row r="77">
          <cell r="E77">
            <v>8295771.7800000003</v>
          </cell>
        </row>
        <row r="78">
          <cell r="E78">
            <v>8292040.9100000001</v>
          </cell>
        </row>
        <row r="79">
          <cell r="E79">
            <v>3730.8700000001118</v>
          </cell>
        </row>
        <row r="80">
          <cell r="E80">
            <v>4.4993386314584605E-4</v>
          </cell>
        </row>
        <row r="81">
          <cell r="E81"/>
        </row>
        <row r="82">
          <cell r="B82"/>
          <cell r="C82"/>
          <cell r="E82"/>
        </row>
        <row r="83">
          <cell r="B83"/>
          <cell r="C83" t="str">
            <v>Faktor</v>
          </cell>
          <cell r="E83" t="str">
            <v>mit RLM</v>
          </cell>
        </row>
        <row r="84">
          <cell r="B84"/>
          <cell r="C84">
            <v>1</v>
          </cell>
          <cell r="D84">
            <v>1</v>
          </cell>
          <cell r="E84">
            <v>13</v>
          </cell>
        </row>
        <row r="85">
          <cell r="B85"/>
          <cell r="C85">
            <v>2</v>
          </cell>
          <cell r="D85">
            <v>2</v>
          </cell>
          <cell r="E85">
            <v>26</v>
          </cell>
        </row>
        <row r="86">
          <cell r="B86"/>
          <cell r="C86">
            <v>4</v>
          </cell>
          <cell r="D86">
            <v>4</v>
          </cell>
          <cell r="E86">
            <v>52</v>
          </cell>
        </row>
        <row r="87">
          <cell r="B87"/>
          <cell r="C87"/>
          <cell r="E87"/>
        </row>
        <row r="88">
          <cell r="B88"/>
          <cell r="C88">
            <v>13</v>
          </cell>
          <cell r="E88"/>
        </row>
        <row r="89">
          <cell r="B89"/>
          <cell r="C89">
            <v>1</v>
          </cell>
          <cell r="E89"/>
        </row>
        <row r="90">
          <cell r="B90"/>
          <cell r="C90"/>
          <cell r="E90"/>
        </row>
        <row r="91">
          <cell r="B91"/>
          <cell r="C91" t="str">
            <v>Zählerart</v>
          </cell>
          <cell r="E91" t="str">
            <v>ÄZ
der Zählerart</v>
          </cell>
        </row>
        <row r="92">
          <cell r="B92"/>
          <cell r="C92" t="str">
            <v>WE</v>
          </cell>
          <cell r="E92">
            <v>1</v>
          </cell>
        </row>
        <row r="93">
          <cell r="B93"/>
          <cell r="C93" t="str">
            <v>WZ</v>
          </cell>
          <cell r="E93">
            <v>1.25</v>
          </cell>
        </row>
        <row r="94">
          <cell r="B94"/>
          <cell r="C94" t="str">
            <v>WXE</v>
          </cell>
          <cell r="E94">
            <v>1.25</v>
          </cell>
        </row>
        <row r="95">
          <cell r="B95"/>
          <cell r="C95" t="str">
            <v>WXZ</v>
          </cell>
          <cell r="E95">
            <v>1.25</v>
          </cell>
        </row>
        <row r="96">
          <cell r="B96"/>
          <cell r="C96" t="str">
            <v>DE</v>
          </cell>
          <cell r="E96">
            <v>1</v>
          </cell>
        </row>
        <row r="97">
          <cell r="B97"/>
          <cell r="C97" t="str">
            <v>DZ</v>
          </cell>
          <cell r="E97">
            <v>1.25</v>
          </cell>
        </row>
        <row r="98">
          <cell r="B98"/>
          <cell r="C98" t="str">
            <v>DX (smart-meter light)</v>
          </cell>
          <cell r="E98">
            <v>1.25</v>
          </cell>
        </row>
        <row r="99">
          <cell r="B99"/>
          <cell r="C99" t="str">
            <v>Prepayment</v>
          </cell>
          <cell r="E99">
            <v>1.25</v>
          </cell>
        </row>
        <row r="100">
          <cell r="B100"/>
          <cell r="C100" t="str">
            <v>LZ</v>
          </cell>
          <cell r="E100">
            <v>2</v>
          </cell>
        </row>
        <row r="101">
          <cell r="B101"/>
          <cell r="C101" t="str">
            <v>DEW</v>
          </cell>
          <cell r="E101">
            <v>3</v>
          </cell>
        </row>
        <row r="102">
          <cell r="B102"/>
          <cell r="C102" t="str">
            <v>DZW</v>
          </cell>
          <cell r="E102">
            <v>3</v>
          </cell>
        </row>
        <row r="103">
          <cell r="B103"/>
          <cell r="C103" t="str">
            <v>LZW</v>
          </cell>
          <cell r="E103">
            <v>4</v>
          </cell>
        </row>
        <row r="104">
          <cell r="B104"/>
          <cell r="C104"/>
          <cell r="E104"/>
        </row>
        <row r="105">
          <cell r="B105"/>
          <cell r="C105"/>
          <cell r="E105"/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B120"/>
          <cell r="C120" t="str">
            <v>RLM</v>
          </cell>
          <cell r="E120" t="str">
            <v>für Zähler ohne MSB</v>
          </cell>
        </row>
        <row r="121">
          <cell r="B121"/>
          <cell r="C121">
            <v>1515266.2643105057</v>
          </cell>
          <cell r="E121">
            <v>0</v>
          </cell>
        </row>
        <row r="122">
          <cell r="B122"/>
          <cell r="C122">
            <v>475481.55424633523</v>
          </cell>
          <cell r="E122">
            <v>0</v>
          </cell>
        </row>
        <row r="123">
          <cell r="B123"/>
          <cell r="C123">
            <v>41639.996243070607</v>
          </cell>
          <cell r="E123"/>
        </row>
        <row r="124">
          <cell r="B124"/>
          <cell r="C124">
            <v>0</v>
          </cell>
          <cell r="E124"/>
        </row>
        <row r="125">
          <cell r="C125">
            <v>0</v>
          </cell>
          <cell r="E125"/>
        </row>
        <row r="126">
          <cell r="B126"/>
          <cell r="C126">
            <v>2032387.8147999116</v>
          </cell>
          <cell r="E126">
            <v>0</v>
          </cell>
        </row>
        <row r="133">
          <cell r="E133"/>
        </row>
        <row r="137">
          <cell r="R137">
            <v>214.54</v>
          </cell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6">
          <cell r="C156" t="str">
            <v>Aufteilung OPEX</v>
          </cell>
          <cell r="E156"/>
        </row>
        <row r="157">
          <cell r="C157"/>
          <cell r="E157" t="str">
            <v>OPEX</v>
          </cell>
        </row>
        <row r="158">
          <cell r="C158"/>
          <cell r="E158" t="str">
            <v>MSB</v>
          </cell>
        </row>
        <row r="159">
          <cell r="C159" t="str">
            <v>RLM HS</v>
          </cell>
          <cell r="E159">
            <v>26945.98131093448</v>
          </cell>
        </row>
        <row r="160">
          <cell r="C160" t="str">
            <v>RLM MS</v>
          </cell>
          <cell r="E160">
            <v>450750.7903115878</v>
          </cell>
        </row>
        <row r="161">
          <cell r="C161" t="str">
            <v>RLM NS</v>
          </cell>
          <cell r="E161">
            <v>1358889.800154736</v>
          </cell>
        </row>
        <row r="162">
          <cell r="C162" t="str">
            <v>SLP NS</v>
          </cell>
          <cell r="E162">
            <v>3432467.2682227404</v>
          </cell>
        </row>
        <row r="163">
          <cell r="C163" t="str">
            <v>Wandler_NS_SLP</v>
          </cell>
          <cell r="E163">
            <v>0</v>
          </cell>
        </row>
        <row r="164">
          <cell r="C164"/>
          <cell r="E164"/>
        </row>
        <row r="165">
          <cell r="C165" t="str">
            <v>Summe OPEX</v>
          </cell>
          <cell r="E165">
            <v>5269053.84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26945.98131093448</v>
          </cell>
        </row>
        <row r="176">
          <cell r="E176">
            <v>450750.7903115878</v>
          </cell>
        </row>
        <row r="177">
          <cell r="E177">
            <v>1358889.800154736</v>
          </cell>
        </row>
        <row r="178">
          <cell r="E178">
            <v>3432467.2682227404</v>
          </cell>
        </row>
        <row r="179">
          <cell r="E179"/>
        </row>
        <row r="180">
          <cell r="E180">
            <v>5269053.84</v>
          </cell>
        </row>
      </sheetData>
      <sheetData sheetId="52"/>
      <sheetData sheetId="53"/>
      <sheetData sheetId="54">
        <row r="7">
          <cell r="J7">
            <v>3.15</v>
          </cell>
        </row>
        <row r="12">
          <cell r="J12">
            <v>201.67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37">
          <cell r="E37">
            <v>519.44000000000005</v>
          </cell>
        </row>
        <row r="54">
          <cell r="E54">
            <v>237.12</v>
          </cell>
        </row>
        <row r="71">
          <cell r="E71">
            <v>23.04</v>
          </cell>
        </row>
      </sheetData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Netzebene Text</v>
          </cell>
        </row>
      </sheetData>
      <sheetData sheetId="5">
        <row r="21">
          <cell r="B21">
            <v>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AADE-A331-4801-8703-CE21096EA8BB}">
  <sheetPr>
    <tabColor theme="4" tint="-0.249977111117893"/>
    <pageSetUpPr fitToPage="1"/>
  </sheetPr>
  <dimension ref="A1:BM181"/>
  <sheetViews>
    <sheetView tabSelected="1" view="pageLayout" topLeftCell="A46" zoomScale="60" zoomScaleNormal="70" zoomScalePageLayoutView="60" workbookViewId="0">
      <selection activeCell="E16" sqref="E16"/>
    </sheetView>
  </sheetViews>
  <sheetFormatPr baseColWidth="10" defaultColWidth="11.53515625" defaultRowHeight="15.5" x14ac:dyDescent="0.35"/>
  <cols>
    <col min="1" max="1" width="2.765625" style="7" customWidth="1"/>
    <col min="2" max="2" width="23.765625" style="6" customWidth="1"/>
    <col min="3" max="3" width="4.07421875" style="5" customWidth="1"/>
    <col min="4" max="4" width="20.765625" style="4" customWidth="1"/>
    <col min="5" max="5" width="80.84375" style="4" customWidth="1"/>
    <col min="6" max="6" width="12.07421875" style="4" customWidth="1"/>
    <col min="7" max="7" width="29" style="3" customWidth="1"/>
    <col min="8" max="8" width="26.23046875" style="2" customWidth="1"/>
    <col min="9" max="9" width="37.07421875" style="1" customWidth="1"/>
    <col min="10" max="10" width="16.4609375" style="1" customWidth="1"/>
    <col min="11" max="11" width="18.23046875" style="1" customWidth="1"/>
    <col min="12" max="12" width="11.53515625" style="1"/>
    <col min="13" max="13" width="13.23046875" style="1" customWidth="1"/>
    <col min="14" max="252" width="11.53515625" style="1"/>
    <col min="253" max="253" width="19.765625" style="1" customWidth="1"/>
    <col min="254" max="254" width="10.765625" style="1" customWidth="1"/>
    <col min="255" max="255" width="17.07421875" style="1" customWidth="1"/>
    <col min="256" max="256" width="17.765625" style="1" customWidth="1"/>
    <col min="257" max="257" width="12.765625" style="1" customWidth="1"/>
    <col min="258" max="258" width="13.07421875" style="1" customWidth="1"/>
    <col min="259" max="259" width="16.07421875" style="1" customWidth="1"/>
    <col min="260" max="260" width="13.07421875" style="1" customWidth="1"/>
    <col min="261" max="261" width="13.53515625" style="1" customWidth="1"/>
    <col min="262" max="262" width="6.07421875" style="1" customWidth="1"/>
    <col min="263" max="263" width="29.765625" style="1" customWidth="1"/>
    <col min="264" max="264" width="18" style="1" customWidth="1"/>
    <col min="265" max="508" width="11.53515625" style="1"/>
    <col min="509" max="509" width="19.765625" style="1" customWidth="1"/>
    <col min="510" max="510" width="10.765625" style="1" customWidth="1"/>
    <col min="511" max="511" width="17.07421875" style="1" customWidth="1"/>
    <col min="512" max="512" width="17.765625" style="1" customWidth="1"/>
    <col min="513" max="513" width="12.765625" style="1" customWidth="1"/>
    <col min="514" max="514" width="13.07421875" style="1" customWidth="1"/>
    <col min="515" max="515" width="16.07421875" style="1" customWidth="1"/>
    <col min="516" max="516" width="13.07421875" style="1" customWidth="1"/>
    <col min="517" max="517" width="13.53515625" style="1" customWidth="1"/>
    <col min="518" max="518" width="6.07421875" style="1" customWidth="1"/>
    <col min="519" max="519" width="29.765625" style="1" customWidth="1"/>
    <col min="520" max="520" width="18" style="1" customWidth="1"/>
    <col min="521" max="764" width="11.53515625" style="1"/>
    <col min="765" max="765" width="19.765625" style="1" customWidth="1"/>
    <col min="766" max="766" width="10.765625" style="1" customWidth="1"/>
    <col min="767" max="767" width="17.07421875" style="1" customWidth="1"/>
    <col min="768" max="768" width="17.765625" style="1" customWidth="1"/>
    <col min="769" max="769" width="12.765625" style="1" customWidth="1"/>
    <col min="770" max="770" width="13.07421875" style="1" customWidth="1"/>
    <col min="771" max="771" width="16.07421875" style="1" customWidth="1"/>
    <col min="772" max="772" width="13.07421875" style="1" customWidth="1"/>
    <col min="773" max="773" width="13.53515625" style="1" customWidth="1"/>
    <col min="774" max="774" width="6.07421875" style="1" customWidth="1"/>
    <col min="775" max="775" width="29.765625" style="1" customWidth="1"/>
    <col min="776" max="776" width="18" style="1" customWidth="1"/>
    <col min="777" max="1020" width="11.53515625" style="1"/>
    <col min="1021" max="1021" width="19.765625" style="1" customWidth="1"/>
    <col min="1022" max="1022" width="10.765625" style="1" customWidth="1"/>
    <col min="1023" max="1023" width="17.07421875" style="1" customWidth="1"/>
    <col min="1024" max="1024" width="17.765625" style="1" customWidth="1"/>
    <col min="1025" max="1025" width="12.765625" style="1" customWidth="1"/>
    <col min="1026" max="1026" width="13.07421875" style="1" customWidth="1"/>
    <col min="1027" max="1027" width="16.07421875" style="1" customWidth="1"/>
    <col min="1028" max="1028" width="13.07421875" style="1" customWidth="1"/>
    <col min="1029" max="1029" width="13.53515625" style="1" customWidth="1"/>
    <col min="1030" max="1030" width="6.07421875" style="1" customWidth="1"/>
    <col min="1031" max="1031" width="29.765625" style="1" customWidth="1"/>
    <col min="1032" max="1032" width="18" style="1" customWidth="1"/>
    <col min="1033" max="1276" width="11.53515625" style="1"/>
    <col min="1277" max="1277" width="19.765625" style="1" customWidth="1"/>
    <col min="1278" max="1278" width="10.765625" style="1" customWidth="1"/>
    <col min="1279" max="1279" width="17.07421875" style="1" customWidth="1"/>
    <col min="1280" max="1280" width="17.765625" style="1" customWidth="1"/>
    <col min="1281" max="1281" width="12.765625" style="1" customWidth="1"/>
    <col min="1282" max="1282" width="13.07421875" style="1" customWidth="1"/>
    <col min="1283" max="1283" width="16.07421875" style="1" customWidth="1"/>
    <col min="1284" max="1284" width="13.07421875" style="1" customWidth="1"/>
    <col min="1285" max="1285" width="13.53515625" style="1" customWidth="1"/>
    <col min="1286" max="1286" width="6.07421875" style="1" customWidth="1"/>
    <col min="1287" max="1287" width="29.765625" style="1" customWidth="1"/>
    <col min="1288" max="1288" width="18" style="1" customWidth="1"/>
    <col min="1289" max="1532" width="11.53515625" style="1"/>
    <col min="1533" max="1533" width="19.765625" style="1" customWidth="1"/>
    <col min="1534" max="1534" width="10.765625" style="1" customWidth="1"/>
    <col min="1535" max="1535" width="17.07421875" style="1" customWidth="1"/>
    <col min="1536" max="1536" width="17.765625" style="1" customWidth="1"/>
    <col min="1537" max="1537" width="12.765625" style="1" customWidth="1"/>
    <col min="1538" max="1538" width="13.07421875" style="1" customWidth="1"/>
    <col min="1539" max="1539" width="16.07421875" style="1" customWidth="1"/>
    <col min="1540" max="1540" width="13.07421875" style="1" customWidth="1"/>
    <col min="1541" max="1541" width="13.53515625" style="1" customWidth="1"/>
    <col min="1542" max="1542" width="6.07421875" style="1" customWidth="1"/>
    <col min="1543" max="1543" width="29.765625" style="1" customWidth="1"/>
    <col min="1544" max="1544" width="18" style="1" customWidth="1"/>
    <col min="1545" max="1788" width="11.53515625" style="1"/>
    <col min="1789" max="1789" width="19.765625" style="1" customWidth="1"/>
    <col min="1790" max="1790" width="10.765625" style="1" customWidth="1"/>
    <col min="1791" max="1791" width="17.07421875" style="1" customWidth="1"/>
    <col min="1792" max="1792" width="17.765625" style="1" customWidth="1"/>
    <col min="1793" max="1793" width="12.765625" style="1" customWidth="1"/>
    <col min="1794" max="1794" width="13.07421875" style="1" customWidth="1"/>
    <col min="1795" max="1795" width="16.07421875" style="1" customWidth="1"/>
    <col min="1796" max="1796" width="13.07421875" style="1" customWidth="1"/>
    <col min="1797" max="1797" width="13.53515625" style="1" customWidth="1"/>
    <col min="1798" max="1798" width="6.07421875" style="1" customWidth="1"/>
    <col min="1799" max="1799" width="29.765625" style="1" customWidth="1"/>
    <col min="1800" max="1800" width="18" style="1" customWidth="1"/>
    <col min="1801" max="2044" width="11.53515625" style="1"/>
    <col min="2045" max="2045" width="19.765625" style="1" customWidth="1"/>
    <col min="2046" max="2046" width="10.765625" style="1" customWidth="1"/>
    <col min="2047" max="2047" width="17.07421875" style="1" customWidth="1"/>
    <col min="2048" max="2048" width="17.765625" style="1" customWidth="1"/>
    <col min="2049" max="2049" width="12.765625" style="1" customWidth="1"/>
    <col min="2050" max="2050" width="13.07421875" style="1" customWidth="1"/>
    <col min="2051" max="2051" width="16.07421875" style="1" customWidth="1"/>
    <col min="2052" max="2052" width="13.07421875" style="1" customWidth="1"/>
    <col min="2053" max="2053" width="13.53515625" style="1" customWidth="1"/>
    <col min="2054" max="2054" width="6.07421875" style="1" customWidth="1"/>
    <col min="2055" max="2055" width="29.765625" style="1" customWidth="1"/>
    <col min="2056" max="2056" width="18" style="1" customWidth="1"/>
    <col min="2057" max="2300" width="11.53515625" style="1"/>
    <col min="2301" max="2301" width="19.765625" style="1" customWidth="1"/>
    <col min="2302" max="2302" width="10.765625" style="1" customWidth="1"/>
    <col min="2303" max="2303" width="17.07421875" style="1" customWidth="1"/>
    <col min="2304" max="2304" width="17.765625" style="1" customWidth="1"/>
    <col min="2305" max="2305" width="12.765625" style="1" customWidth="1"/>
    <col min="2306" max="2306" width="13.07421875" style="1" customWidth="1"/>
    <col min="2307" max="2307" width="16.07421875" style="1" customWidth="1"/>
    <col min="2308" max="2308" width="13.07421875" style="1" customWidth="1"/>
    <col min="2309" max="2309" width="13.53515625" style="1" customWidth="1"/>
    <col min="2310" max="2310" width="6.07421875" style="1" customWidth="1"/>
    <col min="2311" max="2311" width="29.765625" style="1" customWidth="1"/>
    <col min="2312" max="2312" width="18" style="1" customWidth="1"/>
    <col min="2313" max="2556" width="11.53515625" style="1"/>
    <col min="2557" max="2557" width="19.765625" style="1" customWidth="1"/>
    <col min="2558" max="2558" width="10.765625" style="1" customWidth="1"/>
    <col min="2559" max="2559" width="17.07421875" style="1" customWidth="1"/>
    <col min="2560" max="2560" width="17.765625" style="1" customWidth="1"/>
    <col min="2561" max="2561" width="12.765625" style="1" customWidth="1"/>
    <col min="2562" max="2562" width="13.07421875" style="1" customWidth="1"/>
    <col min="2563" max="2563" width="16.07421875" style="1" customWidth="1"/>
    <col min="2564" max="2564" width="13.07421875" style="1" customWidth="1"/>
    <col min="2565" max="2565" width="13.53515625" style="1" customWidth="1"/>
    <col min="2566" max="2566" width="6.07421875" style="1" customWidth="1"/>
    <col min="2567" max="2567" width="29.765625" style="1" customWidth="1"/>
    <col min="2568" max="2568" width="18" style="1" customWidth="1"/>
    <col min="2569" max="2812" width="11.53515625" style="1"/>
    <col min="2813" max="2813" width="19.765625" style="1" customWidth="1"/>
    <col min="2814" max="2814" width="10.765625" style="1" customWidth="1"/>
    <col min="2815" max="2815" width="17.07421875" style="1" customWidth="1"/>
    <col min="2816" max="2816" width="17.765625" style="1" customWidth="1"/>
    <col min="2817" max="2817" width="12.765625" style="1" customWidth="1"/>
    <col min="2818" max="2818" width="13.07421875" style="1" customWidth="1"/>
    <col min="2819" max="2819" width="16.07421875" style="1" customWidth="1"/>
    <col min="2820" max="2820" width="13.07421875" style="1" customWidth="1"/>
    <col min="2821" max="2821" width="13.53515625" style="1" customWidth="1"/>
    <col min="2822" max="2822" width="6.07421875" style="1" customWidth="1"/>
    <col min="2823" max="2823" width="29.765625" style="1" customWidth="1"/>
    <col min="2824" max="2824" width="18" style="1" customWidth="1"/>
    <col min="2825" max="3068" width="11.53515625" style="1"/>
    <col min="3069" max="3069" width="19.765625" style="1" customWidth="1"/>
    <col min="3070" max="3070" width="10.765625" style="1" customWidth="1"/>
    <col min="3071" max="3071" width="17.07421875" style="1" customWidth="1"/>
    <col min="3072" max="3072" width="17.765625" style="1" customWidth="1"/>
    <col min="3073" max="3073" width="12.765625" style="1" customWidth="1"/>
    <col min="3074" max="3074" width="13.07421875" style="1" customWidth="1"/>
    <col min="3075" max="3075" width="16.07421875" style="1" customWidth="1"/>
    <col min="3076" max="3076" width="13.07421875" style="1" customWidth="1"/>
    <col min="3077" max="3077" width="13.53515625" style="1" customWidth="1"/>
    <col min="3078" max="3078" width="6.07421875" style="1" customWidth="1"/>
    <col min="3079" max="3079" width="29.765625" style="1" customWidth="1"/>
    <col min="3080" max="3080" width="18" style="1" customWidth="1"/>
    <col min="3081" max="3324" width="11.53515625" style="1"/>
    <col min="3325" max="3325" width="19.765625" style="1" customWidth="1"/>
    <col min="3326" max="3326" width="10.765625" style="1" customWidth="1"/>
    <col min="3327" max="3327" width="17.07421875" style="1" customWidth="1"/>
    <col min="3328" max="3328" width="17.765625" style="1" customWidth="1"/>
    <col min="3329" max="3329" width="12.765625" style="1" customWidth="1"/>
    <col min="3330" max="3330" width="13.07421875" style="1" customWidth="1"/>
    <col min="3331" max="3331" width="16.07421875" style="1" customWidth="1"/>
    <col min="3332" max="3332" width="13.07421875" style="1" customWidth="1"/>
    <col min="3333" max="3333" width="13.53515625" style="1" customWidth="1"/>
    <col min="3334" max="3334" width="6.07421875" style="1" customWidth="1"/>
    <col min="3335" max="3335" width="29.765625" style="1" customWidth="1"/>
    <col min="3336" max="3336" width="18" style="1" customWidth="1"/>
    <col min="3337" max="3580" width="11.53515625" style="1"/>
    <col min="3581" max="3581" width="19.765625" style="1" customWidth="1"/>
    <col min="3582" max="3582" width="10.765625" style="1" customWidth="1"/>
    <col min="3583" max="3583" width="17.07421875" style="1" customWidth="1"/>
    <col min="3584" max="3584" width="17.765625" style="1" customWidth="1"/>
    <col min="3585" max="3585" width="12.765625" style="1" customWidth="1"/>
    <col min="3586" max="3586" width="13.07421875" style="1" customWidth="1"/>
    <col min="3587" max="3587" width="16.07421875" style="1" customWidth="1"/>
    <col min="3588" max="3588" width="13.07421875" style="1" customWidth="1"/>
    <col min="3589" max="3589" width="13.53515625" style="1" customWidth="1"/>
    <col min="3590" max="3590" width="6.07421875" style="1" customWidth="1"/>
    <col min="3591" max="3591" width="29.765625" style="1" customWidth="1"/>
    <col min="3592" max="3592" width="18" style="1" customWidth="1"/>
    <col min="3593" max="3836" width="11.53515625" style="1"/>
    <col min="3837" max="3837" width="19.765625" style="1" customWidth="1"/>
    <col min="3838" max="3838" width="10.765625" style="1" customWidth="1"/>
    <col min="3839" max="3839" width="17.07421875" style="1" customWidth="1"/>
    <col min="3840" max="3840" width="17.765625" style="1" customWidth="1"/>
    <col min="3841" max="3841" width="12.765625" style="1" customWidth="1"/>
    <col min="3842" max="3842" width="13.07421875" style="1" customWidth="1"/>
    <col min="3843" max="3843" width="16.07421875" style="1" customWidth="1"/>
    <col min="3844" max="3844" width="13.07421875" style="1" customWidth="1"/>
    <col min="3845" max="3845" width="13.53515625" style="1" customWidth="1"/>
    <col min="3846" max="3846" width="6.07421875" style="1" customWidth="1"/>
    <col min="3847" max="3847" width="29.765625" style="1" customWidth="1"/>
    <col min="3848" max="3848" width="18" style="1" customWidth="1"/>
    <col min="3849" max="4092" width="11.53515625" style="1"/>
    <col min="4093" max="4093" width="19.765625" style="1" customWidth="1"/>
    <col min="4094" max="4094" width="10.765625" style="1" customWidth="1"/>
    <col min="4095" max="4095" width="17.07421875" style="1" customWidth="1"/>
    <col min="4096" max="4096" width="17.765625" style="1" customWidth="1"/>
    <col min="4097" max="4097" width="12.765625" style="1" customWidth="1"/>
    <col min="4098" max="4098" width="13.07421875" style="1" customWidth="1"/>
    <col min="4099" max="4099" width="16.07421875" style="1" customWidth="1"/>
    <col min="4100" max="4100" width="13.07421875" style="1" customWidth="1"/>
    <col min="4101" max="4101" width="13.53515625" style="1" customWidth="1"/>
    <col min="4102" max="4102" width="6.07421875" style="1" customWidth="1"/>
    <col min="4103" max="4103" width="29.765625" style="1" customWidth="1"/>
    <col min="4104" max="4104" width="18" style="1" customWidth="1"/>
    <col min="4105" max="4348" width="11.53515625" style="1"/>
    <col min="4349" max="4349" width="19.765625" style="1" customWidth="1"/>
    <col min="4350" max="4350" width="10.765625" style="1" customWidth="1"/>
    <col min="4351" max="4351" width="17.07421875" style="1" customWidth="1"/>
    <col min="4352" max="4352" width="17.765625" style="1" customWidth="1"/>
    <col min="4353" max="4353" width="12.765625" style="1" customWidth="1"/>
    <col min="4354" max="4354" width="13.07421875" style="1" customWidth="1"/>
    <col min="4355" max="4355" width="16.07421875" style="1" customWidth="1"/>
    <col min="4356" max="4356" width="13.07421875" style="1" customWidth="1"/>
    <col min="4357" max="4357" width="13.53515625" style="1" customWidth="1"/>
    <col min="4358" max="4358" width="6.07421875" style="1" customWidth="1"/>
    <col min="4359" max="4359" width="29.765625" style="1" customWidth="1"/>
    <col min="4360" max="4360" width="18" style="1" customWidth="1"/>
    <col min="4361" max="4604" width="11.53515625" style="1"/>
    <col min="4605" max="4605" width="19.765625" style="1" customWidth="1"/>
    <col min="4606" max="4606" width="10.765625" style="1" customWidth="1"/>
    <col min="4607" max="4607" width="17.07421875" style="1" customWidth="1"/>
    <col min="4608" max="4608" width="17.765625" style="1" customWidth="1"/>
    <col min="4609" max="4609" width="12.765625" style="1" customWidth="1"/>
    <col min="4610" max="4610" width="13.07421875" style="1" customWidth="1"/>
    <col min="4611" max="4611" width="16.07421875" style="1" customWidth="1"/>
    <col min="4612" max="4612" width="13.07421875" style="1" customWidth="1"/>
    <col min="4613" max="4613" width="13.53515625" style="1" customWidth="1"/>
    <col min="4614" max="4614" width="6.07421875" style="1" customWidth="1"/>
    <col min="4615" max="4615" width="29.765625" style="1" customWidth="1"/>
    <col min="4616" max="4616" width="18" style="1" customWidth="1"/>
    <col min="4617" max="4860" width="11.53515625" style="1"/>
    <col min="4861" max="4861" width="19.765625" style="1" customWidth="1"/>
    <col min="4862" max="4862" width="10.765625" style="1" customWidth="1"/>
    <col min="4863" max="4863" width="17.07421875" style="1" customWidth="1"/>
    <col min="4864" max="4864" width="17.765625" style="1" customWidth="1"/>
    <col min="4865" max="4865" width="12.765625" style="1" customWidth="1"/>
    <col min="4866" max="4866" width="13.07421875" style="1" customWidth="1"/>
    <col min="4867" max="4867" width="16.07421875" style="1" customWidth="1"/>
    <col min="4868" max="4868" width="13.07421875" style="1" customWidth="1"/>
    <col min="4869" max="4869" width="13.53515625" style="1" customWidth="1"/>
    <col min="4870" max="4870" width="6.07421875" style="1" customWidth="1"/>
    <col min="4871" max="4871" width="29.765625" style="1" customWidth="1"/>
    <col min="4872" max="4872" width="18" style="1" customWidth="1"/>
    <col min="4873" max="5116" width="11.53515625" style="1"/>
    <col min="5117" max="5117" width="19.765625" style="1" customWidth="1"/>
    <col min="5118" max="5118" width="10.765625" style="1" customWidth="1"/>
    <col min="5119" max="5119" width="17.07421875" style="1" customWidth="1"/>
    <col min="5120" max="5120" width="17.765625" style="1" customWidth="1"/>
    <col min="5121" max="5121" width="12.765625" style="1" customWidth="1"/>
    <col min="5122" max="5122" width="13.07421875" style="1" customWidth="1"/>
    <col min="5123" max="5123" width="16.07421875" style="1" customWidth="1"/>
    <col min="5124" max="5124" width="13.07421875" style="1" customWidth="1"/>
    <col min="5125" max="5125" width="13.53515625" style="1" customWidth="1"/>
    <col min="5126" max="5126" width="6.07421875" style="1" customWidth="1"/>
    <col min="5127" max="5127" width="29.765625" style="1" customWidth="1"/>
    <col min="5128" max="5128" width="18" style="1" customWidth="1"/>
    <col min="5129" max="5372" width="11.53515625" style="1"/>
    <col min="5373" max="5373" width="19.765625" style="1" customWidth="1"/>
    <col min="5374" max="5374" width="10.765625" style="1" customWidth="1"/>
    <col min="5375" max="5375" width="17.07421875" style="1" customWidth="1"/>
    <col min="5376" max="5376" width="17.765625" style="1" customWidth="1"/>
    <col min="5377" max="5377" width="12.765625" style="1" customWidth="1"/>
    <col min="5378" max="5378" width="13.07421875" style="1" customWidth="1"/>
    <col min="5379" max="5379" width="16.07421875" style="1" customWidth="1"/>
    <col min="5380" max="5380" width="13.07421875" style="1" customWidth="1"/>
    <col min="5381" max="5381" width="13.53515625" style="1" customWidth="1"/>
    <col min="5382" max="5382" width="6.07421875" style="1" customWidth="1"/>
    <col min="5383" max="5383" width="29.765625" style="1" customWidth="1"/>
    <col min="5384" max="5384" width="18" style="1" customWidth="1"/>
    <col min="5385" max="5628" width="11.53515625" style="1"/>
    <col min="5629" max="5629" width="19.765625" style="1" customWidth="1"/>
    <col min="5630" max="5630" width="10.765625" style="1" customWidth="1"/>
    <col min="5631" max="5631" width="17.07421875" style="1" customWidth="1"/>
    <col min="5632" max="5632" width="17.765625" style="1" customWidth="1"/>
    <col min="5633" max="5633" width="12.765625" style="1" customWidth="1"/>
    <col min="5634" max="5634" width="13.07421875" style="1" customWidth="1"/>
    <col min="5635" max="5635" width="16.07421875" style="1" customWidth="1"/>
    <col min="5636" max="5636" width="13.07421875" style="1" customWidth="1"/>
    <col min="5637" max="5637" width="13.53515625" style="1" customWidth="1"/>
    <col min="5638" max="5638" width="6.07421875" style="1" customWidth="1"/>
    <col min="5639" max="5639" width="29.765625" style="1" customWidth="1"/>
    <col min="5640" max="5640" width="18" style="1" customWidth="1"/>
    <col min="5641" max="5884" width="11.53515625" style="1"/>
    <col min="5885" max="5885" width="19.765625" style="1" customWidth="1"/>
    <col min="5886" max="5886" width="10.765625" style="1" customWidth="1"/>
    <col min="5887" max="5887" width="17.07421875" style="1" customWidth="1"/>
    <col min="5888" max="5888" width="17.765625" style="1" customWidth="1"/>
    <col min="5889" max="5889" width="12.765625" style="1" customWidth="1"/>
    <col min="5890" max="5890" width="13.07421875" style="1" customWidth="1"/>
    <col min="5891" max="5891" width="16.07421875" style="1" customWidth="1"/>
    <col min="5892" max="5892" width="13.07421875" style="1" customWidth="1"/>
    <col min="5893" max="5893" width="13.53515625" style="1" customWidth="1"/>
    <col min="5894" max="5894" width="6.07421875" style="1" customWidth="1"/>
    <col min="5895" max="5895" width="29.765625" style="1" customWidth="1"/>
    <col min="5896" max="5896" width="18" style="1" customWidth="1"/>
    <col min="5897" max="6140" width="11.53515625" style="1"/>
    <col min="6141" max="6141" width="19.765625" style="1" customWidth="1"/>
    <col min="6142" max="6142" width="10.765625" style="1" customWidth="1"/>
    <col min="6143" max="6143" width="17.07421875" style="1" customWidth="1"/>
    <col min="6144" max="6144" width="17.765625" style="1" customWidth="1"/>
    <col min="6145" max="6145" width="12.765625" style="1" customWidth="1"/>
    <col min="6146" max="6146" width="13.07421875" style="1" customWidth="1"/>
    <col min="6147" max="6147" width="16.07421875" style="1" customWidth="1"/>
    <col min="6148" max="6148" width="13.07421875" style="1" customWidth="1"/>
    <col min="6149" max="6149" width="13.53515625" style="1" customWidth="1"/>
    <col min="6150" max="6150" width="6.07421875" style="1" customWidth="1"/>
    <col min="6151" max="6151" width="29.765625" style="1" customWidth="1"/>
    <col min="6152" max="6152" width="18" style="1" customWidth="1"/>
    <col min="6153" max="6396" width="11.53515625" style="1"/>
    <col min="6397" max="6397" width="19.765625" style="1" customWidth="1"/>
    <col min="6398" max="6398" width="10.765625" style="1" customWidth="1"/>
    <col min="6399" max="6399" width="17.07421875" style="1" customWidth="1"/>
    <col min="6400" max="6400" width="17.765625" style="1" customWidth="1"/>
    <col min="6401" max="6401" width="12.765625" style="1" customWidth="1"/>
    <col min="6402" max="6402" width="13.07421875" style="1" customWidth="1"/>
    <col min="6403" max="6403" width="16.07421875" style="1" customWidth="1"/>
    <col min="6404" max="6404" width="13.07421875" style="1" customWidth="1"/>
    <col min="6405" max="6405" width="13.53515625" style="1" customWidth="1"/>
    <col min="6406" max="6406" width="6.07421875" style="1" customWidth="1"/>
    <col min="6407" max="6407" width="29.765625" style="1" customWidth="1"/>
    <col min="6408" max="6408" width="18" style="1" customWidth="1"/>
    <col min="6409" max="6652" width="11.53515625" style="1"/>
    <col min="6653" max="6653" width="19.765625" style="1" customWidth="1"/>
    <col min="6654" max="6654" width="10.765625" style="1" customWidth="1"/>
    <col min="6655" max="6655" width="17.07421875" style="1" customWidth="1"/>
    <col min="6656" max="6656" width="17.765625" style="1" customWidth="1"/>
    <col min="6657" max="6657" width="12.765625" style="1" customWidth="1"/>
    <col min="6658" max="6658" width="13.07421875" style="1" customWidth="1"/>
    <col min="6659" max="6659" width="16.07421875" style="1" customWidth="1"/>
    <col min="6660" max="6660" width="13.07421875" style="1" customWidth="1"/>
    <col min="6661" max="6661" width="13.53515625" style="1" customWidth="1"/>
    <col min="6662" max="6662" width="6.07421875" style="1" customWidth="1"/>
    <col min="6663" max="6663" width="29.765625" style="1" customWidth="1"/>
    <col min="6664" max="6664" width="18" style="1" customWidth="1"/>
    <col min="6665" max="6908" width="11.53515625" style="1"/>
    <col min="6909" max="6909" width="19.765625" style="1" customWidth="1"/>
    <col min="6910" max="6910" width="10.765625" style="1" customWidth="1"/>
    <col min="6911" max="6911" width="17.07421875" style="1" customWidth="1"/>
    <col min="6912" max="6912" width="17.765625" style="1" customWidth="1"/>
    <col min="6913" max="6913" width="12.765625" style="1" customWidth="1"/>
    <col min="6914" max="6914" width="13.07421875" style="1" customWidth="1"/>
    <col min="6915" max="6915" width="16.07421875" style="1" customWidth="1"/>
    <col min="6916" max="6916" width="13.07421875" style="1" customWidth="1"/>
    <col min="6917" max="6917" width="13.53515625" style="1" customWidth="1"/>
    <col min="6918" max="6918" width="6.07421875" style="1" customWidth="1"/>
    <col min="6919" max="6919" width="29.765625" style="1" customWidth="1"/>
    <col min="6920" max="6920" width="18" style="1" customWidth="1"/>
    <col min="6921" max="7164" width="11.53515625" style="1"/>
    <col min="7165" max="7165" width="19.765625" style="1" customWidth="1"/>
    <col min="7166" max="7166" width="10.765625" style="1" customWidth="1"/>
    <col min="7167" max="7167" width="17.07421875" style="1" customWidth="1"/>
    <col min="7168" max="7168" width="17.765625" style="1" customWidth="1"/>
    <col min="7169" max="7169" width="12.765625" style="1" customWidth="1"/>
    <col min="7170" max="7170" width="13.07421875" style="1" customWidth="1"/>
    <col min="7171" max="7171" width="16.07421875" style="1" customWidth="1"/>
    <col min="7172" max="7172" width="13.07421875" style="1" customWidth="1"/>
    <col min="7173" max="7173" width="13.53515625" style="1" customWidth="1"/>
    <col min="7174" max="7174" width="6.07421875" style="1" customWidth="1"/>
    <col min="7175" max="7175" width="29.765625" style="1" customWidth="1"/>
    <col min="7176" max="7176" width="18" style="1" customWidth="1"/>
    <col min="7177" max="7420" width="11.53515625" style="1"/>
    <col min="7421" max="7421" width="19.765625" style="1" customWidth="1"/>
    <col min="7422" max="7422" width="10.765625" style="1" customWidth="1"/>
    <col min="7423" max="7423" width="17.07421875" style="1" customWidth="1"/>
    <col min="7424" max="7424" width="17.765625" style="1" customWidth="1"/>
    <col min="7425" max="7425" width="12.765625" style="1" customWidth="1"/>
    <col min="7426" max="7426" width="13.07421875" style="1" customWidth="1"/>
    <col min="7427" max="7427" width="16.07421875" style="1" customWidth="1"/>
    <col min="7428" max="7428" width="13.07421875" style="1" customWidth="1"/>
    <col min="7429" max="7429" width="13.53515625" style="1" customWidth="1"/>
    <col min="7430" max="7430" width="6.07421875" style="1" customWidth="1"/>
    <col min="7431" max="7431" width="29.765625" style="1" customWidth="1"/>
    <col min="7432" max="7432" width="18" style="1" customWidth="1"/>
    <col min="7433" max="7676" width="11.53515625" style="1"/>
    <col min="7677" max="7677" width="19.765625" style="1" customWidth="1"/>
    <col min="7678" max="7678" width="10.765625" style="1" customWidth="1"/>
    <col min="7679" max="7679" width="17.07421875" style="1" customWidth="1"/>
    <col min="7680" max="7680" width="17.765625" style="1" customWidth="1"/>
    <col min="7681" max="7681" width="12.765625" style="1" customWidth="1"/>
    <col min="7682" max="7682" width="13.07421875" style="1" customWidth="1"/>
    <col min="7683" max="7683" width="16.07421875" style="1" customWidth="1"/>
    <col min="7684" max="7684" width="13.07421875" style="1" customWidth="1"/>
    <col min="7685" max="7685" width="13.53515625" style="1" customWidth="1"/>
    <col min="7686" max="7686" width="6.07421875" style="1" customWidth="1"/>
    <col min="7687" max="7687" width="29.765625" style="1" customWidth="1"/>
    <col min="7688" max="7688" width="18" style="1" customWidth="1"/>
    <col min="7689" max="7932" width="11.53515625" style="1"/>
    <col min="7933" max="7933" width="19.765625" style="1" customWidth="1"/>
    <col min="7934" max="7934" width="10.765625" style="1" customWidth="1"/>
    <col min="7935" max="7935" width="17.07421875" style="1" customWidth="1"/>
    <col min="7936" max="7936" width="17.765625" style="1" customWidth="1"/>
    <col min="7937" max="7937" width="12.765625" style="1" customWidth="1"/>
    <col min="7938" max="7938" width="13.07421875" style="1" customWidth="1"/>
    <col min="7939" max="7939" width="16.07421875" style="1" customWidth="1"/>
    <col min="7940" max="7940" width="13.07421875" style="1" customWidth="1"/>
    <col min="7941" max="7941" width="13.53515625" style="1" customWidth="1"/>
    <col min="7942" max="7942" width="6.07421875" style="1" customWidth="1"/>
    <col min="7943" max="7943" width="29.765625" style="1" customWidth="1"/>
    <col min="7944" max="7944" width="18" style="1" customWidth="1"/>
    <col min="7945" max="8188" width="11.53515625" style="1"/>
    <col min="8189" max="8189" width="19.765625" style="1" customWidth="1"/>
    <col min="8190" max="8190" width="10.765625" style="1" customWidth="1"/>
    <col min="8191" max="8191" width="17.07421875" style="1" customWidth="1"/>
    <col min="8192" max="8192" width="17.765625" style="1" customWidth="1"/>
    <col min="8193" max="8193" width="12.765625" style="1" customWidth="1"/>
    <col min="8194" max="8194" width="13.07421875" style="1" customWidth="1"/>
    <col min="8195" max="8195" width="16.07421875" style="1" customWidth="1"/>
    <col min="8196" max="8196" width="13.07421875" style="1" customWidth="1"/>
    <col min="8197" max="8197" width="13.53515625" style="1" customWidth="1"/>
    <col min="8198" max="8198" width="6.07421875" style="1" customWidth="1"/>
    <col min="8199" max="8199" width="29.765625" style="1" customWidth="1"/>
    <col min="8200" max="8200" width="18" style="1" customWidth="1"/>
    <col min="8201" max="8444" width="11.53515625" style="1"/>
    <col min="8445" max="8445" width="19.765625" style="1" customWidth="1"/>
    <col min="8446" max="8446" width="10.765625" style="1" customWidth="1"/>
    <col min="8447" max="8447" width="17.07421875" style="1" customWidth="1"/>
    <col min="8448" max="8448" width="17.765625" style="1" customWidth="1"/>
    <col min="8449" max="8449" width="12.765625" style="1" customWidth="1"/>
    <col min="8450" max="8450" width="13.07421875" style="1" customWidth="1"/>
    <col min="8451" max="8451" width="16.07421875" style="1" customWidth="1"/>
    <col min="8452" max="8452" width="13.07421875" style="1" customWidth="1"/>
    <col min="8453" max="8453" width="13.53515625" style="1" customWidth="1"/>
    <col min="8454" max="8454" width="6.07421875" style="1" customWidth="1"/>
    <col min="8455" max="8455" width="29.765625" style="1" customWidth="1"/>
    <col min="8456" max="8456" width="18" style="1" customWidth="1"/>
    <col min="8457" max="8700" width="11.53515625" style="1"/>
    <col min="8701" max="8701" width="19.765625" style="1" customWidth="1"/>
    <col min="8702" max="8702" width="10.765625" style="1" customWidth="1"/>
    <col min="8703" max="8703" width="17.07421875" style="1" customWidth="1"/>
    <col min="8704" max="8704" width="17.765625" style="1" customWidth="1"/>
    <col min="8705" max="8705" width="12.765625" style="1" customWidth="1"/>
    <col min="8706" max="8706" width="13.07421875" style="1" customWidth="1"/>
    <col min="8707" max="8707" width="16.07421875" style="1" customWidth="1"/>
    <col min="8708" max="8708" width="13.07421875" style="1" customWidth="1"/>
    <col min="8709" max="8709" width="13.53515625" style="1" customWidth="1"/>
    <col min="8710" max="8710" width="6.07421875" style="1" customWidth="1"/>
    <col min="8711" max="8711" width="29.765625" style="1" customWidth="1"/>
    <col min="8712" max="8712" width="18" style="1" customWidth="1"/>
    <col min="8713" max="8956" width="11.53515625" style="1"/>
    <col min="8957" max="8957" width="19.765625" style="1" customWidth="1"/>
    <col min="8958" max="8958" width="10.765625" style="1" customWidth="1"/>
    <col min="8959" max="8959" width="17.07421875" style="1" customWidth="1"/>
    <col min="8960" max="8960" width="17.765625" style="1" customWidth="1"/>
    <col min="8961" max="8961" width="12.765625" style="1" customWidth="1"/>
    <col min="8962" max="8962" width="13.07421875" style="1" customWidth="1"/>
    <col min="8963" max="8963" width="16.07421875" style="1" customWidth="1"/>
    <col min="8964" max="8964" width="13.07421875" style="1" customWidth="1"/>
    <col min="8965" max="8965" width="13.53515625" style="1" customWidth="1"/>
    <col min="8966" max="8966" width="6.07421875" style="1" customWidth="1"/>
    <col min="8967" max="8967" width="29.765625" style="1" customWidth="1"/>
    <col min="8968" max="8968" width="18" style="1" customWidth="1"/>
    <col min="8969" max="9212" width="11.53515625" style="1"/>
    <col min="9213" max="9213" width="19.765625" style="1" customWidth="1"/>
    <col min="9214" max="9214" width="10.765625" style="1" customWidth="1"/>
    <col min="9215" max="9215" width="17.07421875" style="1" customWidth="1"/>
    <col min="9216" max="9216" width="17.765625" style="1" customWidth="1"/>
    <col min="9217" max="9217" width="12.765625" style="1" customWidth="1"/>
    <col min="9218" max="9218" width="13.07421875" style="1" customWidth="1"/>
    <col min="9219" max="9219" width="16.07421875" style="1" customWidth="1"/>
    <col min="9220" max="9220" width="13.07421875" style="1" customWidth="1"/>
    <col min="9221" max="9221" width="13.53515625" style="1" customWidth="1"/>
    <col min="9222" max="9222" width="6.07421875" style="1" customWidth="1"/>
    <col min="9223" max="9223" width="29.765625" style="1" customWidth="1"/>
    <col min="9224" max="9224" width="18" style="1" customWidth="1"/>
    <col min="9225" max="9468" width="11.53515625" style="1"/>
    <col min="9469" max="9469" width="19.765625" style="1" customWidth="1"/>
    <col min="9470" max="9470" width="10.765625" style="1" customWidth="1"/>
    <col min="9471" max="9471" width="17.07421875" style="1" customWidth="1"/>
    <col min="9472" max="9472" width="17.765625" style="1" customWidth="1"/>
    <col min="9473" max="9473" width="12.765625" style="1" customWidth="1"/>
    <col min="9474" max="9474" width="13.07421875" style="1" customWidth="1"/>
    <col min="9475" max="9475" width="16.07421875" style="1" customWidth="1"/>
    <col min="9476" max="9476" width="13.07421875" style="1" customWidth="1"/>
    <col min="9477" max="9477" width="13.53515625" style="1" customWidth="1"/>
    <col min="9478" max="9478" width="6.07421875" style="1" customWidth="1"/>
    <col min="9479" max="9479" width="29.765625" style="1" customWidth="1"/>
    <col min="9480" max="9480" width="18" style="1" customWidth="1"/>
    <col min="9481" max="9724" width="11.53515625" style="1"/>
    <col min="9725" max="9725" width="19.765625" style="1" customWidth="1"/>
    <col min="9726" max="9726" width="10.765625" style="1" customWidth="1"/>
    <col min="9727" max="9727" width="17.07421875" style="1" customWidth="1"/>
    <col min="9728" max="9728" width="17.765625" style="1" customWidth="1"/>
    <col min="9729" max="9729" width="12.765625" style="1" customWidth="1"/>
    <col min="9730" max="9730" width="13.07421875" style="1" customWidth="1"/>
    <col min="9731" max="9731" width="16.07421875" style="1" customWidth="1"/>
    <col min="9732" max="9732" width="13.07421875" style="1" customWidth="1"/>
    <col min="9733" max="9733" width="13.53515625" style="1" customWidth="1"/>
    <col min="9734" max="9734" width="6.07421875" style="1" customWidth="1"/>
    <col min="9735" max="9735" width="29.765625" style="1" customWidth="1"/>
    <col min="9736" max="9736" width="18" style="1" customWidth="1"/>
    <col min="9737" max="9980" width="11.53515625" style="1"/>
    <col min="9981" max="9981" width="19.765625" style="1" customWidth="1"/>
    <col min="9982" max="9982" width="10.765625" style="1" customWidth="1"/>
    <col min="9983" max="9983" width="17.07421875" style="1" customWidth="1"/>
    <col min="9984" max="9984" width="17.765625" style="1" customWidth="1"/>
    <col min="9985" max="9985" width="12.765625" style="1" customWidth="1"/>
    <col min="9986" max="9986" width="13.07421875" style="1" customWidth="1"/>
    <col min="9987" max="9987" width="16.07421875" style="1" customWidth="1"/>
    <col min="9988" max="9988" width="13.07421875" style="1" customWidth="1"/>
    <col min="9989" max="9989" width="13.53515625" style="1" customWidth="1"/>
    <col min="9990" max="9990" width="6.07421875" style="1" customWidth="1"/>
    <col min="9991" max="9991" width="29.765625" style="1" customWidth="1"/>
    <col min="9992" max="9992" width="18" style="1" customWidth="1"/>
    <col min="9993" max="10236" width="11.53515625" style="1"/>
    <col min="10237" max="10237" width="19.765625" style="1" customWidth="1"/>
    <col min="10238" max="10238" width="10.765625" style="1" customWidth="1"/>
    <col min="10239" max="10239" width="17.07421875" style="1" customWidth="1"/>
    <col min="10240" max="10240" width="17.765625" style="1" customWidth="1"/>
    <col min="10241" max="10241" width="12.765625" style="1" customWidth="1"/>
    <col min="10242" max="10242" width="13.07421875" style="1" customWidth="1"/>
    <col min="10243" max="10243" width="16.07421875" style="1" customWidth="1"/>
    <col min="10244" max="10244" width="13.07421875" style="1" customWidth="1"/>
    <col min="10245" max="10245" width="13.53515625" style="1" customWidth="1"/>
    <col min="10246" max="10246" width="6.07421875" style="1" customWidth="1"/>
    <col min="10247" max="10247" width="29.765625" style="1" customWidth="1"/>
    <col min="10248" max="10248" width="18" style="1" customWidth="1"/>
    <col min="10249" max="10492" width="11.53515625" style="1"/>
    <col min="10493" max="10493" width="19.765625" style="1" customWidth="1"/>
    <col min="10494" max="10494" width="10.765625" style="1" customWidth="1"/>
    <col min="10495" max="10495" width="17.07421875" style="1" customWidth="1"/>
    <col min="10496" max="10496" width="17.765625" style="1" customWidth="1"/>
    <col min="10497" max="10497" width="12.765625" style="1" customWidth="1"/>
    <col min="10498" max="10498" width="13.07421875" style="1" customWidth="1"/>
    <col min="10499" max="10499" width="16.07421875" style="1" customWidth="1"/>
    <col min="10500" max="10500" width="13.07421875" style="1" customWidth="1"/>
    <col min="10501" max="10501" width="13.53515625" style="1" customWidth="1"/>
    <col min="10502" max="10502" width="6.07421875" style="1" customWidth="1"/>
    <col min="10503" max="10503" width="29.765625" style="1" customWidth="1"/>
    <col min="10504" max="10504" width="18" style="1" customWidth="1"/>
    <col min="10505" max="10748" width="11.53515625" style="1"/>
    <col min="10749" max="10749" width="19.765625" style="1" customWidth="1"/>
    <col min="10750" max="10750" width="10.765625" style="1" customWidth="1"/>
    <col min="10751" max="10751" width="17.07421875" style="1" customWidth="1"/>
    <col min="10752" max="10752" width="17.765625" style="1" customWidth="1"/>
    <col min="10753" max="10753" width="12.765625" style="1" customWidth="1"/>
    <col min="10754" max="10754" width="13.07421875" style="1" customWidth="1"/>
    <col min="10755" max="10755" width="16.07421875" style="1" customWidth="1"/>
    <col min="10756" max="10756" width="13.07421875" style="1" customWidth="1"/>
    <col min="10757" max="10757" width="13.53515625" style="1" customWidth="1"/>
    <col min="10758" max="10758" width="6.07421875" style="1" customWidth="1"/>
    <col min="10759" max="10759" width="29.765625" style="1" customWidth="1"/>
    <col min="10760" max="10760" width="18" style="1" customWidth="1"/>
    <col min="10761" max="11004" width="11.53515625" style="1"/>
    <col min="11005" max="11005" width="19.765625" style="1" customWidth="1"/>
    <col min="11006" max="11006" width="10.765625" style="1" customWidth="1"/>
    <col min="11007" max="11007" width="17.07421875" style="1" customWidth="1"/>
    <col min="11008" max="11008" width="17.765625" style="1" customWidth="1"/>
    <col min="11009" max="11009" width="12.765625" style="1" customWidth="1"/>
    <col min="11010" max="11010" width="13.07421875" style="1" customWidth="1"/>
    <col min="11011" max="11011" width="16.07421875" style="1" customWidth="1"/>
    <col min="11012" max="11012" width="13.07421875" style="1" customWidth="1"/>
    <col min="11013" max="11013" width="13.53515625" style="1" customWidth="1"/>
    <col min="11014" max="11014" width="6.07421875" style="1" customWidth="1"/>
    <col min="11015" max="11015" width="29.765625" style="1" customWidth="1"/>
    <col min="11016" max="11016" width="18" style="1" customWidth="1"/>
    <col min="11017" max="11260" width="11.53515625" style="1"/>
    <col min="11261" max="11261" width="19.765625" style="1" customWidth="1"/>
    <col min="11262" max="11262" width="10.765625" style="1" customWidth="1"/>
    <col min="11263" max="11263" width="17.07421875" style="1" customWidth="1"/>
    <col min="11264" max="11264" width="17.765625" style="1" customWidth="1"/>
    <col min="11265" max="11265" width="12.765625" style="1" customWidth="1"/>
    <col min="11266" max="11266" width="13.07421875" style="1" customWidth="1"/>
    <col min="11267" max="11267" width="16.07421875" style="1" customWidth="1"/>
    <col min="11268" max="11268" width="13.07421875" style="1" customWidth="1"/>
    <col min="11269" max="11269" width="13.53515625" style="1" customWidth="1"/>
    <col min="11270" max="11270" width="6.07421875" style="1" customWidth="1"/>
    <col min="11271" max="11271" width="29.765625" style="1" customWidth="1"/>
    <col min="11272" max="11272" width="18" style="1" customWidth="1"/>
    <col min="11273" max="11516" width="11.53515625" style="1"/>
    <col min="11517" max="11517" width="19.765625" style="1" customWidth="1"/>
    <col min="11518" max="11518" width="10.765625" style="1" customWidth="1"/>
    <col min="11519" max="11519" width="17.07421875" style="1" customWidth="1"/>
    <col min="11520" max="11520" width="17.765625" style="1" customWidth="1"/>
    <col min="11521" max="11521" width="12.765625" style="1" customWidth="1"/>
    <col min="11522" max="11522" width="13.07421875" style="1" customWidth="1"/>
    <col min="11523" max="11523" width="16.07421875" style="1" customWidth="1"/>
    <col min="11524" max="11524" width="13.07421875" style="1" customWidth="1"/>
    <col min="11525" max="11525" width="13.53515625" style="1" customWidth="1"/>
    <col min="11526" max="11526" width="6.07421875" style="1" customWidth="1"/>
    <col min="11527" max="11527" width="29.765625" style="1" customWidth="1"/>
    <col min="11528" max="11528" width="18" style="1" customWidth="1"/>
    <col min="11529" max="11772" width="11.53515625" style="1"/>
    <col min="11773" max="11773" width="19.765625" style="1" customWidth="1"/>
    <col min="11774" max="11774" width="10.765625" style="1" customWidth="1"/>
    <col min="11775" max="11775" width="17.07421875" style="1" customWidth="1"/>
    <col min="11776" max="11776" width="17.765625" style="1" customWidth="1"/>
    <col min="11777" max="11777" width="12.765625" style="1" customWidth="1"/>
    <col min="11778" max="11778" width="13.07421875" style="1" customWidth="1"/>
    <col min="11779" max="11779" width="16.07421875" style="1" customWidth="1"/>
    <col min="11780" max="11780" width="13.07421875" style="1" customWidth="1"/>
    <col min="11781" max="11781" width="13.53515625" style="1" customWidth="1"/>
    <col min="11782" max="11782" width="6.07421875" style="1" customWidth="1"/>
    <col min="11783" max="11783" width="29.765625" style="1" customWidth="1"/>
    <col min="11784" max="11784" width="18" style="1" customWidth="1"/>
    <col min="11785" max="12028" width="11.53515625" style="1"/>
    <col min="12029" max="12029" width="19.765625" style="1" customWidth="1"/>
    <col min="12030" max="12030" width="10.765625" style="1" customWidth="1"/>
    <col min="12031" max="12031" width="17.07421875" style="1" customWidth="1"/>
    <col min="12032" max="12032" width="17.765625" style="1" customWidth="1"/>
    <col min="12033" max="12033" width="12.765625" style="1" customWidth="1"/>
    <col min="12034" max="12034" width="13.07421875" style="1" customWidth="1"/>
    <col min="12035" max="12035" width="16.07421875" style="1" customWidth="1"/>
    <col min="12036" max="12036" width="13.07421875" style="1" customWidth="1"/>
    <col min="12037" max="12037" width="13.53515625" style="1" customWidth="1"/>
    <col min="12038" max="12038" width="6.07421875" style="1" customWidth="1"/>
    <col min="12039" max="12039" width="29.765625" style="1" customWidth="1"/>
    <col min="12040" max="12040" width="18" style="1" customWidth="1"/>
    <col min="12041" max="12284" width="11.53515625" style="1"/>
    <col min="12285" max="12285" width="19.765625" style="1" customWidth="1"/>
    <col min="12286" max="12286" width="10.765625" style="1" customWidth="1"/>
    <col min="12287" max="12287" width="17.07421875" style="1" customWidth="1"/>
    <col min="12288" max="12288" width="17.765625" style="1" customWidth="1"/>
    <col min="12289" max="12289" width="12.765625" style="1" customWidth="1"/>
    <col min="12290" max="12290" width="13.07421875" style="1" customWidth="1"/>
    <col min="12291" max="12291" width="16.07421875" style="1" customWidth="1"/>
    <col min="12292" max="12292" width="13.07421875" style="1" customWidth="1"/>
    <col min="12293" max="12293" width="13.53515625" style="1" customWidth="1"/>
    <col min="12294" max="12294" width="6.07421875" style="1" customWidth="1"/>
    <col min="12295" max="12295" width="29.765625" style="1" customWidth="1"/>
    <col min="12296" max="12296" width="18" style="1" customWidth="1"/>
    <col min="12297" max="12540" width="11.53515625" style="1"/>
    <col min="12541" max="12541" width="19.765625" style="1" customWidth="1"/>
    <col min="12542" max="12542" width="10.765625" style="1" customWidth="1"/>
    <col min="12543" max="12543" width="17.07421875" style="1" customWidth="1"/>
    <col min="12544" max="12544" width="17.765625" style="1" customWidth="1"/>
    <col min="12545" max="12545" width="12.765625" style="1" customWidth="1"/>
    <col min="12546" max="12546" width="13.07421875" style="1" customWidth="1"/>
    <col min="12547" max="12547" width="16.07421875" style="1" customWidth="1"/>
    <col min="12548" max="12548" width="13.07421875" style="1" customWidth="1"/>
    <col min="12549" max="12549" width="13.53515625" style="1" customWidth="1"/>
    <col min="12550" max="12550" width="6.07421875" style="1" customWidth="1"/>
    <col min="12551" max="12551" width="29.765625" style="1" customWidth="1"/>
    <col min="12552" max="12552" width="18" style="1" customWidth="1"/>
    <col min="12553" max="12796" width="11.53515625" style="1"/>
    <col min="12797" max="12797" width="19.765625" style="1" customWidth="1"/>
    <col min="12798" max="12798" width="10.765625" style="1" customWidth="1"/>
    <col min="12799" max="12799" width="17.07421875" style="1" customWidth="1"/>
    <col min="12800" max="12800" width="17.765625" style="1" customWidth="1"/>
    <col min="12801" max="12801" width="12.765625" style="1" customWidth="1"/>
    <col min="12802" max="12802" width="13.07421875" style="1" customWidth="1"/>
    <col min="12803" max="12803" width="16.07421875" style="1" customWidth="1"/>
    <col min="12804" max="12804" width="13.07421875" style="1" customWidth="1"/>
    <col min="12805" max="12805" width="13.53515625" style="1" customWidth="1"/>
    <col min="12806" max="12806" width="6.07421875" style="1" customWidth="1"/>
    <col min="12807" max="12807" width="29.765625" style="1" customWidth="1"/>
    <col min="12808" max="12808" width="18" style="1" customWidth="1"/>
    <col min="12809" max="13052" width="11.53515625" style="1"/>
    <col min="13053" max="13053" width="19.765625" style="1" customWidth="1"/>
    <col min="13054" max="13054" width="10.765625" style="1" customWidth="1"/>
    <col min="13055" max="13055" width="17.07421875" style="1" customWidth="1"/>
    <col min="13056" max="13056" width="17.765625" style="1" customWidth="1"/>
    <col min="13057" max="13057" width="12.765625" style="1" customWidth="1"/>
    <col min="13058" max="13058" width="13.07421875" style="1" customWidth="1"/>
    <col min="13059" max="13059" width="16.07421875" style="1" customWidth="1"/>
    <col min="13060" max="13060" width="13.07421875" style="1" customWidth="1"/>
    <col min="13061" max="13061" width="13.53515625" style="1" customWidth="1"/>
    <col min="13062" max="13062" width="6.07421875" style="1" customWidth="1"/>
    <col min="13063" max="13063" width="29.765625" style="1" customWidth="1"/>
    <col min="13064" max="13064" width="18" style="1" customWidth="1"/>
    <col min="13065" max="13308" width="11.53515625" style="1"/>
    <col min="13309" max="13309" width="19.765625" style="1" customWidth="1"/>
    <col min="13310" max="13310" width="10.765625" style="1" customWidth="1"/>
    <col min="13311" max="13311" width="17.07421875" style="1" customWidth="1"/>
    <col min="13312" max="13312" width="17.765625" style="1" customWidth="1"/>
    <col min="13313" max="13313" width="12.765625" style="1" customWidth="1"/>
    <col min="13314" max="13314" width="13.07421875" style="1" customWidth="1"/>
    <col min="13315" max="13315" width="16.07421875" style="1" customWidth="1"/>
    <col min="13316" max="13316" width="13.07421875" style="1" customWidth="1"/>
    <col min="13317" max="13317" width="13.53515625" style="1" customWidth="1"/>
    <col min="13318" max="13318" width="6.07421875" style="1" customWidth="1"/>
    <col min="13319" max="13319" width="29.765625" style="1" customWidth="1"/>
    <col min="13320" max="13320" width="18" style="1" customWidth="1"/>
    <col min="13321" max="13564" width="11.53515625" style="1"/>
    <col min="13565" max="13565" width="19.765625" style="1" customWidth="1"/>
    <col min="13566" max="13566" width="10.765625" style="1" customWidth="1"/>
    <col min="13567" max="13567" width="17.07421875" style="1" customWidth="1"/>
    <col min="13568" max="13568" width="17.765625" style="1" customWidth="1"/>
    <col min="13569" max="13569" width="12.765625" style="1" customWidth="1"/>
    <col min="13570" max="13570" width="13.07421875" style="1" customWidth="1"/>
    <col min="13571" max="13571" width="16.07421875" style="1" customWidth="1"/>
    <col min="13572" max="13572" width="13.07421875" style="1" customWidth="1"/>
    <col min="13573" max="13573" width="13.53515625" style="1" customWidth="1"/>
    <col min="13574" max="13574" width="6.07421875" style="1" customWidth="1"/>
    <col min="13575" max="13575" width="29.765625" style="1" customWidth="1"/>
    <col min="13576" max="13576" width="18" style="1" customWidth="1"/>
    <col min="13577" max="13820" width="11.53515625" style="1"/>
    <col min="13821" max="13821" width="19.765625" style="1" customWidth="1"/>
    <col min="13822" max="13822" width="10.765625" style="1" customWidth="1"/>
    <col min="13823" max="13823" width="17.07421875" style="1" customWidth="1"/>
    <col min="13824" max="13824" width="17.765625" style="1" customWidth="1"/>
    <col min="13825" max="13825" width="12.765625" style="1" customWidth="1"/>
    <col min="13826" max="13826" width="13.07421875" style="1" customWidth="1"/>
    <col min="13827" max="13827" width="16.07421875" style="1" customWidth="1"/>
    <col min="13828" max="13828" width="13.07421875" style="1" customWidth="1"/>
    <col min="13829" max="13829" width="13.53515625" style="1" customWidth="1"/>
    <col min="13830" max="13830" width="6.07421875" style="1" customWidth="1"/>
    <col min="13831" max="13831" width="29.765625" style="1" customWidth="1"/>
    <col min="13832" max="13832" width="18" style="1" customWidth="1"/>
    <col min="13833" max="14076" width="11.53515625" style="1"/>
    <col min="14077" max="14077" width="19.765625" style="1" customWidth="1"/>
    <col min="14078" max="14078" width="10.765625" style="1" customWidth="1"/>
    <col min="14079" max="14079" width="17.07421875" style="1" customWidth="1"/>
    <col min="14080" max="14080" width="17.765625" style="1" customWidth="1"/>
    <col min="14081" max="14081" width="12.765625" style="1" customWidth="1"/>
    <col min="14082" max="14082" width="13.07421875" style="1" customWidth="1"/>
    <col min="14083" max="14083" width="16.07421875" style="1" customWidth="1"/>
    <col min="14084" max="14084" width="13.07421875" style="1" customWidth="1"/>
    <col min="14085" max="14085" width="13.53515625" style="1" customWidth="1"/>
    <col min="14086" max="14086" width="6.07421875" style="1" customWidth="1"/>
    <col min="14087" max="14087" width="29.765625" style="1" customWidth="1"/>
    <col min="14088" max="14088" width="18" style="1" customWidth="1"/>
    <col min="14089" max="14332" width="11.53515625" style="1"/>
    <col min="14333" max="14333" width="19.765625" style="1" customWidth="1"/>
    <col min="14334" max="14334" width="10.765625" style="1" customWidth="1"/>
    <col min="14335" max="14335" width="17.07421875" style="1" customWidth="1"/>
    <col min="14336" max="14336" width="17.765625" style="1" customWidth="1"/>
    <col min="14337" max="14337" width="12.765625" style="1" customWidth="1"/>
    <col min="14338" max="14338" width="13.07421875" style="1" customWidth="1"/>
    <col min="14339" max="14339" width="16.07421875" style="1" customWidth="1"/>
    <col min="14340" max="14340" width="13.07421875" style="1" customWidth="1"/>
    <col min="14341" max="14341" width="13.53515625" style="1" customWidth="1"/>
    <col min="14342" max="14342" width="6.07421875" style="1" customWidth="1"/>
    <col min="14343" max="14343" width="29.765625" style="1" customWidth="1"/>
    <col min="14344" max="14344" width="18" style="1" customWidth="1"/>
    <col min="14345" max="14588" width="11.53515625" style="1"/>
    <col min="14589" max="14589" width="19.765625" style="1" customWidth="1"/>
    <col min="14590" max="14590" width="10.765625" style="1" customWidth="1"/>
    <col min="14591" max="14591" width="17.07421875" style="1" customWidth="1"/>
    <col min="14592" max="14592" width="17.765625" style="1" customWidth="1"/>
    <col min="14593" max="14593" width="12.765625" style="1" customWidth="1"/>
    <col min="14594" max="14594" width="13.07421875" style="1" customWidth="1"/>
    <col min="14595" max="14595" width="16.07421875" style="1" customWidth="1"/>
    <col min="14596" max="14596" width="13.07421875" style="1" customWidth="1"/>
    <col min="14597" max="14597" width="13.53515625" style="1" customWidth="1"/>
    <col min="14598" max="14598" width="6.07421875" style="1" customWidth="1"/>
    <col min="14599" max="14599" width="29.765625" style="1" customWidth="1"/>
    <col min="14600" max="14600" width="18" style="1" customWidth="1"/>
    <col min="14601" max="14844" width="11.53515625" style="1"/>
    <col min="14845" max="14845" width="19.765625" style="1" customWidth="1"/>
    <col min="14846" max="14846" width="10.765625" style="1" customWidth="1"/>
    <col min="14847" max="14847" width="17.07421875" style="1" customWidth="1"/>
    <col min="14848" max="14848" width="17.765625" style="1" customWidth="1"/>
    <col min="14849" max="14849" width="12.765625" style="1" customWidth="1"/>
    <col min="14850" max="14850" width="13.07421875" style="1" customWidth="1"/>
    <col min="14851" max="14851" width="16.07421875" style="1" customWidth="1"/>
    <col min="14852" max="14852" width="13.07421875" style="1" customWidth="1"/>
    <col min="14853" max="14853" width="13.53515625" style="1" customWidth="1"/>
    <col min="14854" max="14854" width="6.07421875" style="1" customWidth="1"/>
    <col min="14855" max="14855" width="29.765625" style="1" customWidth="1"/>
    <col min="14856" max="14856" width="18" style="1" customWidth="1"/>
    <col min="14857" max="15100" width="11.53515625" style="1"/>
    <col min="15101" max="15101" width="19.765625" style="1" customWidth="1"/>
    <col min="15102" max="15102" width="10.765625" style="1" customWidth="1"/>
    <col min="15103" max="15103" width="17.07421875" style="1" customWidth="1"/>
    <col min="15104" max="15104" width="17.765625" style="1" customWidth="1"/>
    <col min="15105" max="15105" width="12.765625" style="1" customWidth="1"/>
    <col min="15106" max="15106" width="13.07421875" style="1" customWidth="1"/>
    <col min="15107" max="15107" width="16.07421875" style="1" customWidth="1"/>
    <col min="15108" max="15108" width="13.07421875" style="1" customWidth="1"/>
    <col min="15109" max="15109" width="13.53515625" style="1" customWidth="1"/>
    <col min="15110" max="15110" width="6.07421875" style="1" customWidth="1"/>
    <col min="15111" max="15111" width="29.765625" style="1" customWidth="1"/>
    <col min="15112" max="15112" width="18" style="1" customWidth="1"/>
    <col min="15113" max="15356" width="11.53515625" style="1"/>
    <col min="15357" max="15357" width="19.765625" style="1" customWidth="1"/>
    <col min="15358" max="15358" width="10.765625" style="1" customWidth="1"/>
    <col min="15359" max="15359" width="17.07421875" style="1" customWidth="1"/>
    <col min="15360" max="15360" width="17.765625" style="1" customWidth="1"/>
    <col min="15361" max="15361" width="12.765625" style="1" customWidth="1"/>
    <col min="15362" max="15362" width="13.07421875" style="1" customWidth="1"/>
    <col min="15363" max="15363" width="16.07421875" style="1" customWidth="1"/>
    <col min="15364" max="15364" width="13.07421875" style="1" customWidth="1"/>
    <col min="15365" max="15365" width="13.53515625" style="1" customWidth="1"/>
    <col min="15366" max="15366" width="6.07421875" style="1" customWidth="1"/>
    <col min="15367" max="15367" width="29.765625" style="1" customWidth="1"/>
    <col min="15368" max="15368" width="18" style="1" customWidth="1"/>
    <col min="15369" max="15612" width="11.53515625" style="1"/>
    <col min="15613" max="15613" width="19.765625" style="1" customWidth="1"/>
    <col min="15614" max="15614" width="10.765625" style="1" customWidth="1"/>
    <col min="15615" max="15615" width="17.07421875" style="1" customWidth="1"/>
    <col min="15616" max="15616" width="17.765625" style="1" customWidth="1"/>
    <col min="15617" max="15617" width="12.765625" style="1" customWidth="1"/>
    <col min="15618" max="15618" width="13.07421875" style="1" customWidth="1"/>
    <col min="15619" max="15619" width="16.07421875" style="1" customWidth="1"/>
    <col min="15620" max="15620" width="13.07421875" style="1" customWidth="1"/>
    <col min="15621" max="15621" width="13.53515625" style="1" customWidth="1"/>
    <col min="15622" max="15622" width="6.07421875" style="1" customWidth="1"/>
    <col min="15623" max="15623" width="29.765625" style="1" customWidth="1"/>
    <col min="15624" max="15624" width="18" style="1" customWidth="1"/>
    <col min="15625" max="15868" width="11.53515625" style="1"/>
    <col min="15869" max="15869" width="19.765625" style="1" customWidth="1"/>
    <col min="15870" max="15870" width="10.765625" style="1" customWidth="1"/>
    <col min="15871" max="15871" width="17.07421875" style="1" customWidth="1"/>
    <col min="15872" max="15872" width="17.765625" style="1" customWidth="1"/>
    <col min="15873" max="15873" width="12.765625" style="1" customWidth="1"/>
    <col min="15874" max="15874" width="13.07421875" style="1" customWidth="1"/>
    <col min="15875" max="15875" width="16.07421875" style="1" customWidth="1"/>
    <col min="15876" max="15876" width="13.07421875" style="1" customWidth="1"/>
    <col min="15877" max="15877" width="13.53515625" style="1" customWidth="1"/>
    <col min="15878" max="15878" width="6.07421875" style="1" customWidth="1"/>
    <col min="15879" max="15879" width="29.765625" style="1" customWidth="1"/>
    <col min="15880" max="15880" width="18" style="1" customWidth="1"/>
    <col min="15881" max="16124" width="11.53515625" style="1"/>
    <col min="16125" max="16125" width="19.765625" style="1" customWidth="1"/>
    <col min="16126" max="16126" width="10.765625" style="1" customWidth="1"/>
    <col min="16127" max="16127" width="17.07421875" style="1" customWidth="1"/>
    <col min="16128" max="16128" width="17.765625" style="1" customWidth="1"/>
    <col min="16129" max="16129" width="12.765625" style="1" customWidth="1"/>
    <col min="16130" max="16130" width="13.07421875" style="1" customWidth="1"/>
    <col min="16131" max="16131" width="16.07421875" style="1" customWidth="1"/>
    <col min="16132" max="16132" width="13.07421875" style="1" customWidth="1"/>
    <col min="16133" max="16133" width="13.53515625" style="1" customWidth="1"/>
    <col min="16134" max="16134" width="6.07421875" style="1" customWidth="1"/>
    <col min="16135" max="16135" width="29.765625" style="1" customWidth="1"/>
    <col min="16136" max="16136" width="18" style="1" customWidth="1"/>
    <col min="16137" max="16384" width="11.53515625" style="1"/>
  </cols>
  <sheetData>
    <row r="1" spans="1:65" s="19" customFormat="1" ht="48" customHeight="1" x14ac:dyDescent="0.3">
      <c r="A1" s="67" t="s">
        <v>50</v>
      </c>
      <c r="B1" s="67"/>
      <c r="C1" s="67"/>
      <c r="D1" s="67"/>
      <c r="E1" s="67"/>
      <c r="F1" s="67"/>
      <c r="G1" s="67"/>
      <c r="H1" s="50"/>
      <c r="I1" s="49"/>
      <c r="J1" s="49"/>
      <c r="K1" s="48"/>
      <c r="L1" s="47"/>
      <c r="M1" s="47"/>
      <c r="N1" s="46"/>
    </row>
    <row r="2" spans="1:65" s="19" customFormat="1" ht="15.75" customHeight="1" x14ac:dyDescent="0.3">
      <c r="A2" s="7"/>
      <c r="B2" s="2" t="s">
        <v>33</v>
      </c>
      <c r="C2" s="2"/>
      <c r="D2" s="61" t="s">
        <v>32</v>
      </c>
      <c r="E2" s="22"/>
      <c r="F2" s="22"/>
      <c r="G2" s="22"/>
      <c r="H2" s="39"/>
      <c r="I2" s="45"/>
    </row>
    <row r="3" spans="1:65" s="19" customFormat="1" ht="15.75" customHeight="1" x14ac:dyDescent="0.3">
      <c r="A3" s="7"/>
      <c r="B3" s="2" t="s">
        <v>31</v>
      </c>
      <c r="C3" s="2"/>
      <c r="D3" s="62">
        <v>20240101</v>
      </c>
      <c r="E3" s="41"/>
      <c r="F3" s="22"/>
      <c r="G3" s="22"/>
      <c r="H3" s="2"/>
      <c r="J3" s="2"/>
      <c r="K3" s="44"/>
    </row>
    <row r="4" spans="1:65" s="19" customFormat="1" ht="15.75" customHeight="1" x14ac:dyDescent="0.3">
      <c r="A4" s="7"/>
      <c r="B4" s="2" t="s">
        <v>30</v>
      </c>
      <c r="C4" s="2"/>
      <c r="D4" s="62" t="s">
        <v>34</v>
      </c>
      <c r="E4" s="22"/>
      <c r="F4" s="22"/>
      <c r="G4" s="22"/>
      <c r="H4" s="2"/>
      <c r="J4" s="2"/>
    </row>
    <row r="5" spans="1:65" s="19" customFormat="1" ht="15.75" customHeight="1" x14ac:dyDescent="0.3">
      <c r="A5" s="43"/>
      <c r="B5" s="26"/>
      <c r="C5" s="2"/>
      <c r="D5" s="42"/>
      <c r="E5" s="41"/>
      <c r="F5" s="22"/>
      <c r="G5" s="22"/>
      <c r="H5" s="2"/>
    </row>
    <row r="6" spans="1:65" s="19" customFormat="1" ht="15.75" customHeight="1" x14ac:dyDescent="0.3">
      <c r="A6" s="43"/>
      <c r="B6" s="2" t="s">
        <v>29</v>
      </c>
      <c r="C6" s="2"/>
      <c r="D6" s="42"/>
      <c r="E6" s="41"/>
      <c r="F6" s="22"/>
      <c r="G6" s="22"/>
      <c r="H6" s="26"/>
    </row>
    <row r="7" spans="1:65" s="19" customFormat="1" ht="15.75" customHeight="1" x14ac:dyDescent="0.3">
      <c r="A7" s="43"/>
      <c r="B7" s="2"/>
      <c r="C7" s="2"/>
      <c r="D7" s="42"/>
      <c r="E7" s="41"/>
      <c r="F7" s="22"/>
      <c r="G7" s="22"/>
      <c r="H7" s="26"/>
    </row>
    <row r="8" spans="1:65" s="37" customFormat="1" ht="20.149999999999999" customHeight="1" x14ac:dyDescent="0.35">
      <c r="A8" s="32" t="s">
        <v>28</v>
      </c>
      <c r="B8" s="31"/>
      <c r="C8" s="40"/>
      <c r="D8" s="40"/>
      <c r="E8" s="40"/>
      <c r="F8" s="40"/>
      <c r="G8" s="40"/>
      <c r="H8" s="39"/>
      <c r="I8" s="53"/>
      <c r="J8" s="53"/>
      <c r="K8" s="53"/>
      <c r="L8" s="53"/>
      <c r="M8" s="53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</row>
    <row r="9" spans="1:65" s="18" customFormat="1" ht="15.75" customHeight="1" x14ac:dyDescent="0.3">
      <c r="A9" s="36"/>
      <c r="B9" s="28" t="s">
        <v>7</v>
      </c>
      <c r="C9" s="28" t="s">
        <v>36</v>
      </c>
      <c r="D9" s="27"/>
      <c r="E9" s="27"/>
      <c r="F9" s="27"/>
      <c r="G9" s="27"/>
      <c r="H9" s="26"/>
      <c r="I9" s="54"/>
      <c r="J9" s="19"/>
      <c r="K9" s="19"/>
      <c r="L9" s="55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</row>
    <row r="10" spans="1:65" s="18" customFormat="1" ht="15.75" customHeight="1" x14ac:dyDescent="0.3">
      <c r="A10" s="22"/>
      <c r="B10" s="23"/>
      <c r="C10" s="24" t="s">
        <v>14</v>
      </c>
      <c r="D10" s="24"/>
      <c r="E10" s="24"/>
      <c r="F10" s="24"/>
      <c r="G10" s="24"/>
      <c r="H10" s="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:65" s="18" customFormat="1" ht="15.75" customHeight="1" x14ac:dyDescent="0.3">
      <c r="A11" s="22"/>
      <c r="B11" s="23"/>
      <c r="C11" s="22"/>
      <c r="D11" s="22" t="s">
        <v>27</v>
      </c>
      <c r="E11" s="22" t="s">
        <v>3</v>
      </c>
      <c r="F11" s="25">
        <v>100.84</v>
      </c>
      <c r="G11" s="22" t="s">
        <v>5</v>
      </c>
      <c r="H11" s="2"/>
      <c r="I11" s="52"/>
      <c r="J11" s="56"/>
      <c r="K11" s="56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spans="1:65" s="18" customFormat="1" ht="15.75" customHeight="1" x14ac:dyDescent="0.3">
      <c r="A12" s="22"/>
      <c r="B12" s="23"/>
      <c r="C12" s="22"/>
      <c r="D12" s="22" t="s">
        <v>27</v>
      </c>
      <c r="E12" s="22" t="s">
        <v>1</v>
      </c>
      <c r="F12" s="25">
        <v>120</v>
      </c>
      <c r="G12" s="22" t="s">
        <v>5</v>
      </c>
      <c r="H12" s="2"/>
      <c r="I12" s="57"/>
      <c r="J12" s="56"/>
      <c r="K12" s="56"/>
      <c r="L12" s="54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:65" s="18" customFormat="1" ht="16.5" customHeight="1" x14ac:dyDescent="0.3">
      <c r="A13" s="22"/>
      <c r="B13" s="23"/>
      <c r="C13" s="24" t="s">
        <v>51</v>
      </c>
      <c r="D13" s="24"/>
      <c r="E13" s="24"/>
      <c r="F13" s="24"/>
      <c r="G13" s="24"/>
      <c r="H13" s="2"/>
      <c r="I13" s="56"/>
      <c r="J13" s="56"/>
      <c r="K13" s="58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spans="1:65" s="18" customFormat="1" ht="15.4" customHeight="1" x14ac:dyDescent="0.3">
      <c r="A14" s="22"/>
      <c r="B14" s="23"/>
      <c r="C14" s="22"/>
      <c r="D14" s="22" t="s">
        <v>27</v>
      </c>
      <c r="E14" s="22" t="s">
        <v>3</v>
      </c>
      <c r="F14" s="51">
        <f>ROUND(F11/366,6)</f>
        <v>0.27551900000000001</v>
      </c>
      <c r="G14" s="22" t="s">
        <v>0</v>
      </c>
      <c r="H14" s="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:65" s="18" customFormat="1" ht="15.75" customHeight="1" x14ac:dyDescent="0.3">
      <c r="A15" s="22"/>
      <c r="B15" s="23"/>
      <c r="C15" s="22"/>
      <c r="D15" s="22" t="s">
        <v>27</v>
      </c>
      <c r="E15" s="22" t="s">
        <v>1</v>
      </c>
      <c r="F15" s="51">
        <f>ROUND(F12/366,6)</f>
        <v>0.32786900000000002</v>
      </c>
      <c r="G15" s="22" t="s">
        <v>0</v>
      </c>
      <c r="H15" s="3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spans="1:65" s="18" customFormat="1" ht="15.75" customHeight="1" x14ac:dyDescent="0.3">
      <c r="A16" s="22"/>
      <c r="B16" s="28" t="s">
        <v>7</v>
      </c>
      <c r="C16" s="28" t="s">
        <v>37</v>
      </c>
      <c r="D16" s="27"/>
      <c r="E16" s="27"/>
      <c r="F16" s="27"/>
      <c r="G16" s="27"/>
      <c r="H16" s="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1:65" s="18" customFormat="1" ht="15.75" customHeight="1" x14ac:dyDescent="0.3">
      <c r="A17" s="22"/>
      <c r="B17" s="23"/>
      <c r="C17" s="24" t="s">
        <v>14</v>
      </c>
      <c r="D17" s="24"/>
      <c r="E17" s="24"/>
      <c r="F17" s="24"/>
      <c r="G17" s="24"/>
      <c r="H17" s="2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:65" s="18" customFormat="1" ht="15.75" customHeight="1" x14ac:dyDescent="0.3">
      <c r="A18" s="22"/>
      <c r="B18" s="23"/>
      <c r="C18" s="22"/>
      <c r="D18" s="22" t="s">
        <v>26</v>
      </c>
      <c r="E18" s="22" t="s">
        <v>3</v>
      </c>
      <c r="F18" s="25">
        <v>100.84</v>
      </c>
      <c r="G18" s="22" t="s">
        <v>5</v>
      </c>
      <c r="H18" s="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1:65" s="18" customFormat="1" ht="15.75" customHeight="1" x14ac:dyDescent="0.3">
      <c r="A19" s="22"/>
      <c r="B19" s="23"/>
      <c r="C19" s="22"/>
      <c r="D19" s="22" t="s">
        <v>25</v>
      </c>
      <c r="E19" s="22" t="s">
        <v>1</v>
      </c>
      <c r="F19" s="25">
        <v>120</v>
      </c>
      <c r="G19" s="22" t="s">
        <v>5</v>
      </c>
      <c r="H19" s="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1:65" s="18" customFormat="1" ht="15.75" customHeight="1" x14ac:dyDescent="0.3">
      <c r="A20" s="22"/>
      <c r="B20" s="23"/>
      <c r="C20" s="24" t="s">
        <v>51</v>
      </c>
      <c r="D20" s="24"/>
      <c r="E20" s="24"/>
      <c r="F20" s="24"/>
      <c r="G20" s="24"/>
      <c r="H20" s="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1:65" s="18" customFormat="1" ht="15.75" customHeight="1" x14ac:dyDescent="0.3">
      <c r="A21" s="22"/>
      <c r="B21" s="23"/>
      <c r="C21" s="22"/>
      <c r="D21" s="22" t="s">
        <v>25</v>
      </c>
      <c r="E21" s="22" t="s">
        <v>3</v>
      </c>
      <c r="F21" s="51">
        <f>ROUND(F18/366,6)</f>
        <v>0.27551900000000001</v>
      </c>
      <c r="G21" s="22" t="s">
        <v>0</v>
      </c>
      <c r="H21" s="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spans="1:65" s="18" customFormat="1" ht="15.75" customHeight="1" x14ac:dyDescent="0.3">
      <c r="A22" s="22"/>
      <c r="B22" s="23"/>
      <c r="C22" s="22"/>
      <c r="D22" s="22" t="s">
        <v>25</v>
      </c>
      <c r="E22" s="22" t="s">
        <v>1</v>
      </c>
      <c r="F22" s="51">
        <f>ROUND(F19/366,6)</f>
        <v>0.32786900000000002</v>
      </c>
      <c r="G22" s="22" t="s">
        <v>0</v>
      </c>
      <c r="H22" s="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1:65" s="18" customFormat="1" ht="15.75" customHeight="1" x14ac:dyDescent="0.3">
      <c r="A23" s="22"/>
      <c r="B23" s="28" t="s">
        <v>7</v>
      </c>
      <c r="C23" s="28" t="s">
        <v>38</v>
      </c>
      <c r="D23" s="27"/>
      <c r="E23" s="27"/>
      <c r="F23" s="27"/>
      <c r="G23" s="27"/>
      <c r="H23" s="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spans="1:65" s="18" customFormat="1" ht="15.75" customHeight="1" x14ac:dyDescent="0.3">
      <c r="A24" s="22"/>
      <c r="B24" s="23"/>
      <c r="C24" s="24" t="s">
        <v>14</v>
      </c>
      <c r="D24" s="24"/>
      <c r="E24" s="24"/>
      <c r="F24" s="24"/>
      <c r="G24" s="24"/>
      <c r="H24" s="2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spans="1:65" s="18" customFormat="1" ht="15.75" customHeight="1" x14ac:dyDescent="0.3">
      <c r="A25" s="22"/>
      <c r="B25" s="23"/>
      <c r="C25" s="22"/>
      <c r="D25" s="22" t="s">
        <v>24</v>
      </c>
      <c r="E25" s="22" t="s">
        <v>3</v>
      </c>
      <c r="F25" s="25">
        <v>75.63</v>
      </c>
      <c r="G25" s="22" t="s">
        <v>5</v>
      </c>
      <c r="H25" s="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65" s="18" customFormat="1" ht="15.75" customHeight="1" x14ac:dyDescent="0.3">
      <c r="A26" s="22"/>
      <c r="B26" s="23"/>
      <c r="C26" s="22"/>
      <c r="D26" s="22" t="s">
        <v>23</v>
      </c>
      <c r="E26" s="22" t="s">
        <v>1</v>
      </c>
      <c r="F26" s="25">
        <v>90</v>
      </c>
      <c r="G26" s="22" t="s">
        <v>5</v>
      </c>
      <c r="H26" s="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65" s="18" customFormat="1" ht="15.75" customHeight="1" x14ac:dyDescent="0.3">
      <c r="A27" s="22"/>
      <c r="B27" s="23"/>
      <c r="C27" s="24" t="s">
        <v>51</v>
      </c>
      <c r="D27" s="24"/>
      <c r="E27" s="24"/>
      <c r="F27" s="24"/>
      <c r="G27" s="24"/>
      <c r="H27" s="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s="18" customFormat="1" ht="15.75" customHeight="1" x14ac:dyDescent="0.3">
      <c r="A28" s="22"/>
      <c r="B28" s="23"/>
      <c r="C28" s="22"/>
      <c r="D28" s="22" t="s">
        <v>23</v>
      </c>
      <c r="E28" s="22" t="s">
        <v>3</v>
      </c>
      <c r="F28" s="51">
        <f>ROUND(F25/366,6)</f>
        <v>0.20663899999999999</v>
      </c>
      <c r="G28" s="22" t="s">
        <v>0</v>
      </c>
      <c r="H28" s="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:65" s="18" customFormat="1" ht="15.75" customHeight="1" x14ac:dyDescent="0.3">
      <c r="A29" s="22"/>
      <c r="B29" s="23"/>
      <c r="C29" s="22"/>
      <c r="D29" s="22" t="s">
        <v>23</v>
      </c>
      <c r="E29" s="22" t="s">
        <v>1</v>
      </c>
      <c r="F29" s="51">
        <f>ROUND(F26/366,6)</f>
        <v>0.24590200000000001</v>
      </c>
      <c r="G29" s="22" t="s">
        <v>0</v>
      </c>
      <c r="H29" s="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s="18" customFormat="1" ht="15.75" customHeight="1" x14ac:dyDescent="0.3">
      <c r="A30" s="22"/>
      <c r="B30" s="28" t="s">
        <v>7</v>
      </c>
      <c r="C30" s="28" t="s">
        <v>39</v>
      </c>
      <c r="D30" s="27"/>
      <c r="E30" s="27"/>
      <c r="F30" s="27"/>
      <c r="G30" s="27"/>
      <c r="H30" s="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:65" s="18" customFormat="1" ht="15.75" customHeight="1" x14ac:dyDescent="0.3">
      <c r="A31" s="22"/>
      <c r="B31" s="23"/>
      <c r="C31" s="24" t="s">
        <v>14</v>
      </c>
      <c r="D31" s="24"/>
      <c r="E31" s="24"/>
      <c r="F31" s="24"/>
      <c r="G31" s="24"/>
      <c r="H31" s="2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:65" s="18" customFormat="1" ht="15.75" customHeight="1" x14ac:dyDescent="0.3">
      <c r="A32" s="22"/>
      <c r="B32" s="23"/>
      <c r="C32" s="22"/>
      <c r="D32" s="22" t="s">
        <v>22</v>
      </c>
      <c r="E32" s="22" t="s">
        <v>3</v>
      </c>
      <c r="F32" s="25">
        <v>42.02</v>
      </c>
      <c r="G32" s="22" t="s">
        <v>5</v>
      </c>
      <c r="H32" s="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:65" s="18" customFormat="1" ht="15.75" customHeight="1" x14ac:dyDescent="0.3">
      <c r="A33" s="22"/>
      <c r="B33" s="23"/>
      <c r="C33" s="22"/>
      <c r="D33" s="22" t="s">
        <v>21</v>
      </c>
      <c r="E33" s="22" t="s">
        <v>1</v>
      </c>
      <c r="F33" s="25">
        <v>50</v>
      </c>
      <c r="G33" s="22" t="s">
        <v>5</v>
      </c>
      <c r="H33" s="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s="18" customFormat="1" ht="15.75" customHeight="1" x14ac:dyDescent="0.3">
      <c r="A34" s="22"/>
      <c r="B34" s="23"/>
      <c r="C34" s="24" t="s">
        <v>51</v>
      </c>
      <c r="D34" s="24"/>
      <c r="E34" s="24"/>
      <c r="F34" s="24"/>
      <c r="G34" s="24"/>
      <c r="H34" s="2"/>
      <c r="I34" s="34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1:65" s="18" customFormat="1" ht="15.75" customHeight="1" x14ac:dyDescent="0.3">
      <c r="A35" s="22"/>
      <c r="B35" s="23"/>
      <c r="C35" s="22"/>
      <c r="D35" s="22" t="s">
        <v>21</v>
      </c>
      <c r="E35" s="22" t="s">
        <v>3</v>
      </c>
      <c r="F35" s="51">
        <f>ROUND(F32/366,6)</f>
        <v>0.11480899999999999</v>
      </c>
      <c r="G35" s="22" t="s">
        <v>0</v>
      </c>
      <c r="H35" s="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:65" s="18" customFormat="1" ht="15.75" customHeight="1" x14ac:dyDescent="0.3">
      <c r="A36" s="22"/>
      <c r="B36" s="23"/>
      <c r="C36" s="22"/>
      <c r="D36" s="22" t="s">
        <v>21</v>
      </c>
      <c r="E36" s="22" t="s">
        <v>1</v>
      </c>
      <c r="F36" s="51">
        <f>ROUND(F33/366,6)</f>
        <v>0.13661200000000001</v>
      </c>
      <c r="G36" s="22" t="s">
        <v>0</v>
      </c>
      <c r="H36" s="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spans="1:65" s="18" customFormat="1" ht="15.75" customHeight="1" x14ac:dyDescent="0.3">
      <c r="A37" s="22"/>
      <c r="B37" s="28" t="s">
        <v>7</v>
      </c>
      <c r="C37" s="28" t="s">
        <v>40</v>
      </c>
      <c r="D37" s="27"/>
      <c r="E37" s="27"/>
      <c r="F37" s="27"/>
      <c r="G37" s="27"/>
      <c r="H37" s="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s="18" customFormat="1" ht="15.75" customHeight="1" x14ac:dyDescent="0.3">
      <c r="A38" s="22"/>
      <c r="B38" s="23"/>
      <c r="C38" s="24" t="s">
        <v>14</v>
      </c>
      <c r="D38" s="24"/>
      <c r="E38" s="24"/>
      <c r="F38" s="24"/>
      <c r="G38" s="24"/>
      <c r="H38" s="2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</row>
    <row r="39" spans="1:65" s="18" customFormat="1" ht="15.75" customHeight="1" x14ac:dyDescent="0.3">
      <c r="A39" s="22"/>
      <c r="B39" s="23"/>
      <c r="C39" s="22"/>
      <c r="D39" s="22" t="s">
        <v>20</v>
      </c>
      <c r="E39" s="22" t="s">
        <v>3</v>
      </c>
      <c r="F39" s="25">
        <v>42.02</v>
      </c>
      <c r="G39" s="22" t="s">
        <v>5</v>
      </c>
      <c r="H39" s="2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spans="1:65" s="18" customFormat="1" ht="15.75" customHeight="1" x14ac:dyDescent="0.3">
      <c r="A40" s="22"/>
      <c r="B40" s="23"/>
      <c r="C40" s="22"/>
      <c r="D40" s="22" t="s">
        <v>19</v>
      </c>
      <c r="E40" s="22" t="s">
        <v>1</v>
      </c>
      <c r="F40" s="25">
        <v>50</v>
      </c>
      <c r="G40" s="22" t="s">
        <v>5</v>
      </c>
      <c r="H40" s="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spans="1:65" s="18" customFormat="1" ht="15.75" customHeight="1" x14ac:dyDescent="0.3">
      <c r="A41" s="22"/>
      <c r="B41" s="23"/>
      <c r="C41" s="24" t="s">
        <v>51</v>
      </c>
      <c r="D41" s="24"/>
      <c r="E41" s="24"/>
      <c r="F41" s="24"/>
      <c r="G41" s="24"/>
      <c r="H41" s="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  <row r="42" spans="1:65" s="18" customFormat="1" ht="15.75" customHeight="1" x14ac:dyDescent="0.3">
      <c r="A42" s="22"/>
      <c r="B42" s="23"/>
      <c r="C42" s="22"/>
      <c r="D42" s="22" t="s">
        <v>19</v>
      </c>
      <c r="E42" s="22" t="s">
        <v>3</v>
      </c>
      <c r="F42" s="51">
        <f>ROUND(F39/366,6)</f>
        <v>0.11480899999999999</v>
      </c>
      <c r="G42" s="22" t="s">
        <v>0</v>
      </c>
      <c r="H42" s="2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spans="1:65" s="18" customFormat="1" ht="15.75" customHeight="1" x14ac:dyDescent="0.3">
      <c r="A43" s="22"/>
      <c r="B43" s="23"/>
      <c r="C43" s="22"/>
      <c r="D43" s="22" t="s">
        <v>19</v>
      </c>
      <c r="E43" s="22" t="s">
        <v>1</v>
      </c>
      <c r="F43" s="51">
        <f>ROUND(F40/366,6)</f>
        <v>0.13661200000000001</v>
      </c>
      <c r="G43" s="22" t="s">
        <v>0</v>
      </c>
      <c r="H43" s="2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</row>
    <row r="44" spans="1:65" s="18" customFormat="1" ht="15.75" customHeight="1" x14ac:dyDescent="0.3">
      <c r="A44" s="22"/>
      <c r="B44" s="28" t="s">
        <v>7</v>
      </c>
      <c r="C44" s="28" t="s">
        <v>41</v>
      </c>
      <c r="D44" s="27"/>
      <c r="E44" s="27"/>
      <c r="F44" s="27"/>
      <c r="G44" s="27"/>
      <c r="H44" s="2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</row>
    <row r="45" spans="1:65" s="18" customFormat="1" ht="15.75" customHeight="1" x14ac:dyDescent="0.3">
      <c r="A45" s="22"/>
      <c r="B45" s="23"/>
      <c r="C45" s="24" t="s">
        <v>14</v>
      </c>
      <c r="D45" s="24"/>
      <c r="E45" s="24"/>
      <c r="F45" s="24"/>
      <c r="G45" s="24"/>
      <c r="H45" s="2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</row>
    <row r="46" spans="1:65" s="18" customFormat="1" ht="15.75" customHeight="1" x14ac:dyDescent="0.3">
      <c r="A46" s="22"/>
      <c r="B46" s="23"/>
      <c r="C46" s="22"/>
      <c r="D46" s="22" t="s">
        <v>18</v>
      </c>
      <c r="E46" s="22" t="s">
        <v>3</v>
      </c>
      <c r="F46" s="25">
        <v>16.809999999999999</v>
      </c>
      <c r="G46" s="22" t="s">
        <v>5</v>
      </c>
      <c r="H46" s="2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</row>
    <row r="47" spans="1:65" s="18" customFormat="1" ht="15.75" customHeight="1" x14ac:dyDescent="0.3">
      <c r="A47" s="22"/>
      <c r="B47" s="23"/>
      <c r="C47" s="22"/>
      <c r="D47" s="22" t="s">
        <v>17</v>
      </c>
      <c r="E47" s="22" t="s">
        <v>1</v>
      </c>
      <c r="F47" s="25">
        <v>20</v>
      </c>
      <c r="G47" s="22" t="s">
        <v>5</v>
      </c>
      <c r="H47" s="2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</row>
    <row r="48" spans="1:65" s="18" customFormat="1" ht="15.75" customHeight="1" x14ac:dyDescent="0.3">
      <c r="A48" s="22"/>
      <c r="B48" s="23"/>
      <c r="C48" s="24" t="s">
        <v>51</v>
      </c>
      <c r="D48" s="24"/>
      <c r="E48" s="24"/>
      <c r="F48" s="24"/>
      <c r="G48" s="24"/>
      <c r="H48" s="2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</row>
    <row r="49" spans="1:65" s="18" customFormat="1" ht="15.75" customHeight="1" x14ac:dyDescent="0.3">
      <c r="A49" s="22"/>
      <c r="B49" s="23"/>
      <c r="C49" s="22"/>
      <c r="D49" s="22" t="s">
        <v>17</v>
      </c>
      <c r="E49" s="22" t="s">
        <v>3</v>
      </c>
      <c r="F49" s="51">
        <f>ROUND(F46/366,6)</f>
        <v>4.5928999999999998E-2</v>
      </c>
      <c r="G49" s="22" t="s">
        <v>0</v>
      </c>
      <c r="H49" s="2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</row>
    <row r="50" spans="1:65" s="18" customFormat="1" ht="15.75" customHeight="1" x14ac:dyDescent="0.3">
      <c r="A50" s="22"/>
      <c r="B50" s="23"/>
      <c r="C50" s="22"/>
      <c r="D50" s="22" t="s">
        <v>17</v>
      </c>
      <c r="E50" s="22" t="s">
        <v>1</v>
      </c>
      <c r="F50" s="51">
        <f>ROUND(F47/366,6)</f>
        <v>5.4644999999999999E-2</v>
      </c>
      <c r="G50" s="22" t="s">
        <v>0</v>
      </c>
      <c r="H50" s="2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</row>
    <row r="51" spans="1:65" s="18" customFormat="1" ht="15.75" customHeight="1" x14ac:dyDescent="0.3">
      <c r="A51" s="22"/>
      <c r="B51" s="28" t="s">
        <v>7</v>
      </c>
      <c r="C51" s="28" t="s">
        <v>42</v>
      </c>
      <c r="D51" s="27"/>
      <c r="E51" s="27"/>
      <c r="F51" s="27"/>
      <c r="G51" s="27"/>
      <c r="H51" s="2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</row>
    <row r="52" spans="1:65" s="18" customFormat="1" ht="15.75" customHeight="1" x14ac:dyDescent="0.3">
      <c r="A52" s="22"/>
      <c r="B52" s="23"/>
      <c r="C52" s="24" t="s">
        <v>14</v>
      </c>
      <c r="D52" s="24"/>
      <c r="E52" s="24"/>
      <c r="F52" s="24"/>
      <c r="G52" s="24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</row>
    <row r="53" spans="1:65" s="18" customFormat="1" ht="15.75" customHeight="1" x14ac:dyDescent="0.3">
      <c r="A53" s="22"/>
      <c r="B53" s="23"/>
      <c r="C53" s="22"/>
      <c r="D53" s="33" t="s">
        <v>16</v>
      </c>
      <c r="E53" s="22" t="s">
        <v>3</v>
      </c>
      <c r="F53" s="25">
        <v>16.809999999999999</v>
      </c>
      <c r="G53" s="22" t="s">
        <v>5</v>
      </c>
      <c r="H53" s="2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</row>
    <row r="54" spans="1:65" s="18" customFormat="1" ht="15.75" customHeight="1" x14ac:dyDescent="0.3">
      <c r="A54" s="22"/>
      <c r="B54" s="23"/>
      <c r="C54" s="22"/>
      <c r="D54" s="33" t="s">
        <v>16</v>
      </c>
      <c r="E54" s="22" t="s">
        <v>1</v>
      </c>
      <c r="F54" s="25">
        <v>20</v>
      </c>
      <c r="G54" s="22" t="s">
        <v>5</v>
      </c>
      <c r="H54" s="2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</row>
    <row r="55" spans="1:65" s="18" customFormat="1" ht="15.75" customHeight="1" x14ac:dyDescent="0.3">
      <c r="A55" s="22"/>
      <c r="B55" s="23"/>
      <c r="C55" s="24" t="s">
        <v>51</v>
      </c>
      <c r="D55" s="24"/>
      <c r="E55" s="24"/>
      <c r="F55" s="24"/>
      <c r="G55" s="24"/>
      <c r="H55" s="2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</row>
    <row r="56" spans="1:65" s="18" customFormat="1" ht="15.75" customHeight="1" x14ac:dyDescent="0.3">
      <c r="A56" s="22"/>
      <c r="B56" s="23"/>
      <c r="C56" s="22"/>
      <c r="D56" s="33" t="s">
        <v>16</v>
      </c>
      <c r="E56" s="22" t="s">
        <v>3</v>
      </c>
      <c r="F56" s="51">
        <f>ROUND(F53/366,6)</f>
        <v>4.5928999999999998E-2</v>
      </c>
      <c r="G56" s="22" t="s">
        <v>0</v>
      </c>
      <c r="H56" s="2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</row>
    <row r="57" spans="1:65" s="18" customFormat="1" ht="15.65" customHeight="1" x14ac:dyDescent="0.3">
      <c r="A57" s="22"/>
      <c r="B57" s="23"/>
      <c r="C57" s="22"/>
      <c r="D57" s="33" t="s">
        <v>16</v>
      </c>
      <c r="E57" s="22" t="s">
        <v>1</v>
      </c>
      <c r="F57" s="51">
        <f>ROUND(F54/366,6)</f>
        <v>5.4644999999999999E-2</v>
      </c>
      <c r="G57" s="22" t="s">
        <v>0</v>
      </c>
      <c r="H57" s="2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</row>
    <row r="58" spans="1:65" s="18" customFormat="1" ht="15.65" customHeight="1" x14ac:dyDescent="0.3">
      <c r="A58" s="22"/>
      <c r="B58" s="28" t="s">
        <v>7</v>
      </c>
      <c r="C58" s="28" t="s">
        <v>43</v>
      </c>
      <c r="D58" s="27"/>
      <c r="E58" s="27"/>
      <c r="F58" s="27"/>
      <c r="G58" s="27"/>
      <c r="H58" s="2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</row>
    <row r="59" spans="1:65" s="18" customFormat="1" ht="15.75" customHeight="1" x14ac:dyDescent="0.3">
      <c r="A59" s="22"/>
      <c r="B59" s="23"/>
      <c r="C59" s="24" t="s">
        <v>14</v>
      </c>
      <c r="D59" s="24"/>
      <c r="E59" s="24"/>
      <c r="F59" s="24"/>
      <c r="G59" s="24"/>
      <c r="H59" s="2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</row>
    <row r="60" spans="1:65" s="18" customFormat="1" ht="15.75" customHeight="1" x14ac:dyDescent="0.3">
      <c r="A60" s="22"/>
      <c r="B60" s="23"/>
      <c r="C60" s="22"/>
      <c r="D60" s="33" t="s">
        <v>15</v>
      </c>
      <c r="E60" s="22" t="s">
        <v>3</v>
      </c>
      <c r="F60" s="25">
        <v>16.809999999999999</v>
      </c>
      <c r="G60" s="22" t="s">
        <v>5</v>
      </c>
      <c r="H60" s="2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</row>
    <row r="61" spans="1:65" s="18" customFormat="1" ht="15.75" customHeight="1" x14ac:dyDescent="0.3">
      <c r="A61" s="22"/>
      <c r="B61" s="23"/>
      <c r="C61" s="22"/>
      <c r="D61" s="33" t="s">
        <v>15</v>
      </c>
      <c r="E61" s="22" t="s">
        <v>1</v>
      </c>
      <c r="F61" s="25">
        <v>20</v>
      </c>
      <c r="G61" s="22" t="s">
        <v>5</v>
      </c>
      <c r="H61" s="2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</row>
    <row r="62" spans="1:65" s="18" customFormat="1" ht="15.75" customHeight="1" x14ac:dyDescent="0.3">
      <c r="A62" s="22"/>
      <c r="B62" s="23"/>
      <c r="C62" s="24" t="s">
        <v>51</v>
      </c>
      <c r="D62" s="24"/>
      <c r="E62" s="24"/>
      <c r="F62" s="24"/>
      <c r="G62" s="24"/>
      <c r="H62" s="2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</row>
    <row r="63" spans="1:65" s="18" customFormat="1" ht="15.75" customHeight="1" x14ac:dyDescent="0.3">
      <c r="A63" s="22"/>
      <c r="B63" s="23"/>
      <c r="C63" s="22"/>
      <c r="D63" s="33" t="s">
        <v>15</v>
      </c>
      <c r="E63" s="22" t="s">
        <v>3</v>
      </c>
      <c r="F63" s="51">
        <f>ROUND(F60/366,6)</f>
        <v>4.5928999999999998E-2</v>
      </c>
      <c r="G63" s="22" t="s">
        <v>0</v>
      </c>
      <c r="H63" s="2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</row>
    <row r="64" spans="1:65" s="18" customFormat="1" ht="15.75" customHeight="1" x14ac:dyDescent="0.3">
      <c r="A64" s="22"/>
      <c r="B64" s="23"/>
      <c r="C64" s="22"/>
      <c r="D64" s="33" t="s">
        <v>15</v>
      </c>
      <c r="E64" s="22" t="s">
        <v>1</v>
      </c>
      <c r="F64" s="51">
        <f>ROUND(F61/366,6)</f>
        <v>5.4644999999999999E-2</v>
      </c>
      <c r="G64" s="22" t="s">
        <v>0</v>
      </c>
      <c r="H64" s="2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</row>
    <row r="65" spans="1:65" s="18" customFormat="1" ht="15.75" customHeight="1" x14ac:dyDescent="0.3">
      <c r="A65" s="22"/>
      <c r="B65" s="28" t="s">
        <v>7</v>
      </c>
      <c r="C65" s="28" t="s">
        <v>48</v>
      </c>
      <c r="D65" s="27"/>
      <c r="E65" s="27"/>
      <c r="F65" s="27"/>
      <c r="G65" s="27"/>
      <c r="H65" s="2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</row>
    <row r="66" spans="1:65" s="18" customFormat="1" ht="15.75" customHeight="1" x14ac:dyDescent="0.3">
      <c r="A66" s="22"/>
      <c r="B66" s="23"/>
      <c r="C66" s="24" t="s">
        <v>14</v>
      </c>
      <c r="D66" s="24"/>
      <c r="E66" s="24"/>
      <c r="F66" s="24"/>
      <c r="G66" s="24"/>
      <c r="H66" s="2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</row>
    <row r="67" spans="1:65" s="18" customFormat="1" ht="15.75" customHeight="1" x14ac:dyDescent="0.3">
      <c r="A67" s="22"/>
      <c r="B67" s="23"/>
      <c r="C67" s="22"/>
      <c r="D67" s="22" t="s">
        <v>2</v>
      </c>
      <c r="E67" s="22" t="s">
        <v>3</v>
      </c>
      <c r="F67" s="25">
        <v>16.809999999999999</v>
      </c>
      <c r="G67" s="22" t="s">
        <v>5</v>
      </c>
      <c r="H67" s="2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</row>
    <row r="68" spans="1:65" s="18" customFormat="1" ht="15.75" customHeight="1" x14ac:dyDescent="0.3">
      <c r="A68" s="22"/>
      <c r="B68" s="23"/>
      <c r="C68" s="22"/>
      <c r="D68" s="22" t="s">
        <v>2</v>
      </c>
      <c r="E68" s="22" t="s">
        <v>1</v>
      </c>
      <c r="F68" s="25">
        <v>20</v>
      </c>
      <c r="G68" s="22" t="s">
        <v>5</v>
      </c>
      <c r="H68" s="2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</row>
    <row r="69" spans="1:65" s="18" customFormat="1" ht="15.75" customHeight="1" x14ac:dyDescent="0.3">
      <c r="A69" s="22"/>
      <c r="B69" s="23"/>
      <c r="C69" s="24" t="s">
        <v>51</v>
      </c>
      <c r="D69" s="24"/>
      <c r="E69" s="24"/>
      <c r="F69" s="24"/>
      <c r="G69" s="24"/>
      <c r="H69" s="2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</row>
    <row r="70" spans="1:65" s="18" customFormat="1" ht="15.75" customHeight="1" x14ac:dyDescent="0.3">
      <c r="A70" s="22"/>
      <c r="B70" s="23"/>
      <c r="C70" s="22"/>
      <c r="D70" s="22" t="s">
        <v>2</v>
      </c>
      <c r="E70" s="22" t="s">
        <v>3</v>
      </c>
      <c r="F70" s="51">
        <f>ROUND(F67/366,6)</f>
        <v>4.5928999999999998E-2</v>
      </c>
      <c r="G70" s="22" t="s">
        <v>0</v>
      </c>
      <c r="H70" s="2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</row>
    <row r="71" spans="1:65" s="18" customFormat="1" ht="15.75" customHeight="1" x14ac:dyDescent="0.3">
      <c r="A71" s="22"/>
      <c r="B71" s="23"/>
      <c r="C71" s="22"/>
      <c r="D71" s="22" t="s">
        <v>2</v>
      </c>
      <c r="E71" s="22" t="s">
        <v>1</v>
      </c>
      <c r="F71" s="51">
        <f>ROUND(F68/366,6)</f>
        <v>5.4644999999999999E-2</v>
      </c>
      <c r="G71" s="22" t="s">
        <v>0</v>
      </c>
      <c r="H71" s="2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</row>
    <row r="72" spans="1:65" s="18" customFormat="1" ht="15.75" customHeight="1" x14ac:dyDescent="0.3">
      <c r="A72" s="32" t="s">
        <v>13</v>
      </c>
      <c r="B72" s="31"/>
      <c r="C72" s="30"/>
      <c r="D72" s="30"/>
      <c r="E72" s="30"/>
      <c r="F72" s="30"/>
      <c r="G72" s="30"/>
      <c r="H72" s="2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</row>
    <row r="73" spans="1:65" s="18" customFormat="1" ht="15.75" customHeight="1" x14ac:dyDescent="0.3">
      <c r="A73" s="22"/>
      <c r="B73" s="28" t="s">
        <v>7</v>
      </c>
      <c r="C73" s="28" t="s">
        <v>44</v>
      </c>
      <c r="D73" s="27"/>
      <c r="E73" s="27"/>
      <c r="F73" s="27"/>
      <c r="G73" s="27"/>
      <c r="H73" s="26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</row>
    <row r="74" spans="1:65" s="18" customFormat="1" ht="15.75" customHeight="1" x14ac:dyDescent="0.3">
      <c r="A74" s="22"/>
      <c r="B74" s="23"/>
      <c r="C74" s="24" t="s">
        <v>6</v>
      </c>
      <c r="D74" s="24"/>
      <c r="E74" s="24"/>
      <c r="F74" s="24"/>
      <c r="G74" s="24"/>
      <c r="H74" s="2"/>
      <c r="I74" s="54"/>
      <c r="J74" s="19"/>
      <c r="K74" s="19"/>
      <c r="L74" s="19"/>
      <c r="M74" s="55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</row>
    <row r="75" spans="1:65" s="18" customFormat="1" ht="15.75" customHeight="1" x14ac:dyDescent="0.3">
      <c r="A75" s="22"/>
      <c r="B75" s="23"/>
      <c r="C75" s="22"/>
      <c r="D75" s="22" t="s">
        <v>12</v>
      </c>
      <c r="E75" s="22" t="s">
        <v>3</v>
      </c>
      <c r="F75" s="25">
        <v>100.84</v>
      </c>
      <c r="G75" s="22" t="s">
        <v>5</v>
      </c>
      <c r="H75" s="2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</row>
    <row r="76" spans="1:65" s="18" customFormat="1" ht="15.75" customHeight="1" x14ac:dyDescent="0.3">
      <c r="A76" s="22"/>
      <c r="B76" s="23"/>
      <c r="C76" s="22"/>
      <c r="D76" s="22" t="s">
        <v>12</v>
      </c>
      <c r="E76" s="22" t="s">
        <v>1</v>
      </c>
      <c r="F76" s="25">
        <v>120</v>
      </c>
      <c r="G76" s="22" t="s">
        <v>5</v>
      </c>
      <c r="H76" s="2"/>
      <c r="I76" s="52"/>
      <c r="J76" s="56"/>
      <c r="K76" s="56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</row>
    <row r="77" spans="1:65" s="18" customFormat="1" ht="15.75" customHeight="1" x14ac:dyDescent="0.3">
      <c r="A77" s="22"/>
      <c r="B77" s="23"/>
      <c r="C77" s="24" t="s">
        <v>4</v>
      </c>
      <c r="D77" s="24"/>
      <c r="E77" s="24"/>
      <c r="F77" s="24"/>
      <c r="G77" s="24"/>
      <c r="H77" s="2"/>
      <c r="I77" s="57"/>
      <c r="J77" s="56"/>
      <c r="K77" s="56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</row>
    <row r="78" spans="1:65" s="18" customFormat="1" ht="15.65" customHeight="1" x14ac:dyDescent="0.3">
      <c r="A78" s="22"/>
      <c r="B78" s="23"/>
      <c r="C78" s="22"/>
      <c r="D78" s="22" t="s">
        <v>12</v>
      </c>
      <c r="E78" s="22" t="s">
        <v>3</v>
      </c>
      <c r="F78" s="51">
        <f>ROUND(F75/366,6)</f>
        <v>0.27551900000000001</v>
      </c>
      <c r="G78" s="22" t="s">
        <v>0</v>
      </c>
      <c r="H78" s="2"/>
      <c r="I78" s="56"/>
      <c r="J78" s="56"/>
      <c r="K78" s="58"/>
      <c r="L78" s="19"/>
      <c r="M78" s="54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</row>
    <row r="79" spans="1:65" s="18" customFormat="1" ht="15.75" customHeight="1" x14ac:dyDescent="0.3">
      <c r="A79" s="22"/>
      <c r="B79" s="23"/>
      <c r="C79" s="22"/>
      <c r="D79" s="22" t="s">
        <v>12</v>
      </c>
      <c r="E79" s="22" t="s">
        <v>1</v>
      </c>
      <c r="F79" s="51">
        <f>ROUND(F76/366,6)</f>
        <v>0.32786900000000002</v>
      </c>
      <c r="G79" s="22" t="s">
        <v>0</v>
      </c>
      <c r="H79" s="2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</row>
    <row r="80" spans="1:65" s="18" customFormat="1" ht="16.149999999999999" customHeight="1" x14ac:dyDescent="0.3">
      <c r="A80" s="22"/>
      <c r="B80" s="28" t="s">
        <v>7</v>
      </c>
      <c r="C80" s="28" t="s">
        <v>45</v>
      </c>
      <c r="D80" s="27"/>
      <c r="E80" s="27"/>
      <c r="F80" s="27"/>
      <c r="G80" s="27"/>
      <c r="H80" s="2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</row>
    <row r="81" spans="1:65" s="18" customFormat="1" ht="16.149999999999999" customHeight="1" x14ac:dyDescent="0.3">
      <c r="A81" s="22"/>
      <c r="B81" s="23"/>
      <c r="C81" s="24" t="s">
        <v>6</v>
      </c>
      <c r="D81" s="24"/>
      <c r="E81" s="24"/>
      <c r="F81" s="24"/>
      <c r="G81" s="24"/>
      <c r="H81" s="2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</row>
    <row r="82" spans="1:65" s="18" customFormat="1" ht="16.149999999999999" customHeight="1" x14ac:dyDescent="0.3">
      <c r="A82" s="22"/>
      <c r="B82" s="23"/>
      <c r="C82" s="22"/>
      <c r="D82" s="22" t="s">
        <v>11</v>
      </c>
      <c r="E82" s="22" t="s">
        <v>3</v>
      </c>
      <c r="F82" s="25">
        <v>100.84</v>
      </c>
      <c r="G82" s="22" t="s">
        <v>5</v>
      </c>
      <c r="H82" s="2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</row>
    <row r="83" spans="1:65" s="18" customFormat="1" ht="16.149999999999999" customHeight="1" x14ac:dyDescent="0.3">
      <c r="A83" s="22"/>
      <c r="B83" s="23"/>
      <c r="C83" s="22"/>
      <c r="D83" s="22" t="s">
        <v>11</v>
      </c>
      <c r="E83" s="22" t="s">
        <v>1</v>
      </c>
      <c r="F83" s="25">
        <v>120</v>
      </c>
      <c r="G83" s="22" t="s">
        <v>5</v>
      </c>
      <c r="H83" s="2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1:65" s="18" customFormat="1" ht="16.149999999999999" customHeight="1" x14ac:dyDescent="0.3">
      <c r="A84" s="22"/>
      <c r="B84" s="23"/>
      <c r="C84" s="24" t="s">
        <v>4</v>
      </c>
      <c r="D84" s="24"/>
      <c r="E84" s="24"/>
      <c r="F84" s="24"/>
      <c r="G84" s="24"/>
      <c r="H84" s="2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</row>
    <row r="85" spans="1:65" s="18" customFormat="1" ht="16.149999999999999" customHeight="1" x14ac:dyDescent="0.3">
      <c r="A85" s="22"/>
      <c r="B85" s="23"/>
      <c r="C85" s="22"/>
      <c r="D85" s="22" t="s">
        <v>11</v>
      </c>
      <c r="E85" s="22" t="s">
        <v>3</v>
      </c>
      <c r="F85" s="51">
        <f>ROUND(F82/366,6)</f>
        <v>0.27551900000000001</v>
      </c>
      <c r="G85" s="22" t="s">
        <v>0</v>
      </c>
      <c r="H85" s="2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</row>
    <row r="86" spans="1:65" s="18" customFormat="1" ht="16.149999999999999" customHeight="1" x14ac:dyDescent="0.3">
      <c r="A86" s="22"/>
      <c r="B86" s="23"/>
      <c r="C86" s="22"/>
      <c r="D86" s="22" t="s">
        <v>11</v>
      </c>
      <c r="E86" s="22" t="s">
        <v>1</v>
      </c>
      <c r="F86" s="51">
        <f>ROUND(F83/366,6)</f>
        <v>0.32786900000000002</v>
      </c>
      <c r="G86" s="22" t="s">
        <v>0</v>
      </c>
      <c r="H86" s="2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</row>
    <row r="87" spans="1:65" s="18" customFormat="1" ht="16.149999999999999" customHeight="1" x14ac:dyDescent="0.3">
      <c r="A87" s="22"/>
      <c r="B87" s="28" t="s">
        <v>7</v>
      </c>
      <c r="C87" s="28" t="s">
        <v>46</v>
      </c>
      <c r="D87" s="27"/>
      <c r="E87" s="27"/>
      <c r="F87" s="27"/>
      <c r="G87" s="27"/>
      <c r="H87" s="2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</row>
    <row r="88" spans="1:65" s="18" customFormat="1" ht="16.149999999999999" customHeight="1" x14ac:dyDescent="0.3">
      <c r="A88" s="22"/>
      <c r="B88" s="23"/>
      <c r="C88" s="24" t="s">
        <v>6</v>
      </c>
      <c r="D88" s="24"/>
      <c r="E88" s="24"/>
      <c r="F88" s="24"/>
      <c r="G88" s="24"/>
      <c r="H88" s="2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</row>
    <row r="89" spans="1:65" s="18" customFormat="1" ht="16.149999999999999" customHeight="1" x14ac:dyDescent="0.3">
      <c r="A89" s="22"/>
      <c r="B89" s="23"/>
      <c r="C89" s="22"/>
      <c r="D89" s="22" t="s">
        <v>10</v>
      </c>
      <c r="E89" s="22" t="s">
        <v>3</v>
      </c>
      <c r="F89" s="25">
        <v>42.02</v>
      </c>
      <c r="G89" s="22" t="s">
        <v>5</v>
      </c>
      <c r="H89" s="2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</row>
    <row r="90" spans="1:65" s="18" customFormat="1" ht="16.149999999999999" customHeight="1" x14ac:dyDescent="0.3">
      <c r="A90" s="22"/>
      <c r="B90" s="23"/>
      <c r="C90" s="22"/>
      <c r="D90" s="22" t="s">
        <v>10</v>
      </c>
      <c r="E90" s="22" t="s">
        <v>1</v>
      </c>
      <c r="F90" s="25">
        <v>50</v>
      </c>
      <c r="G90" s="22" t="s">
        <v>5</v>
      </c>
      <c r="H90" s="2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</row>
    <row r="91" spans="1:65" s="18" customFormat="1" ht="16.149999999999999" customHeight="1" x14ac:dyDescent="0.3">
      <c r="A91" s="22"/>
      <c r="B91" s="23"/>
      <c r="C91" s="24" t="s">
        <v>4</v>
      </c>
      <c r="D91" s="24"/>
      <c r="E91" s="24"/>
      <c r="F91" s="24"/>
      <c r="G91" s="24"/>
      <c r="H91" s="2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</row>
    <row r="92" spans="1:65" s="18" customFormat="1" ht="16.149999999999999" customHeight="1" x14ac:dyDescent="0.3">
      <c r="A92" s="22"/>
      <c r="B92" s="23"/>
      <c r="C92" s="22"/>
      <c r="D92" s="22" t="s">
        <v>10</v>
      </c>
      <c r="E92" s="22" t="s">
        <v>3</v>
      </c>
      <c r="F92" s="51">
        <f>ROUND(F89/366,6)</f>
        <v>0.11480899999999999</v>
      </c>
      <c r="G92" s="22" t="s">
        <v>0</v>
      </c>
      <c r="H92" s="2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</row>
    <row r="93" spans="1:65" s="18" customFormat="1" ht="16.149999999999999" customHeight="1" x14ac:dyDescent="0.3">
      <c r="A93" s="22"/>
      <c r="B93" s="23"/>
      <c r="C93" s="22"/>
      <c r="D93" s="22" t="s">
        <v>10</v>
      </c>
      <c r="E93" s="22" t="s">
        <v>1</v>
      </c>
      <c r="F93" s="51">
        <f>ROUND(F90/366,6)</f>
        <v>0.13661200000000001</v>
      </c>
      <c r="G93" s="22" t="s">
        <v>0</v>
      </c>
      <c r="H93" s="2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</row>
    <row r="94" spans="1:65" s="18" customFormat="1" ht="15.75" customHeight="1" x14ac:dyDescent="0.3">
      <c r="A94" s="22"/>
      <c r="B94" s="28" t="s">
        <v>7</v>
      </c>
      <c r="C94" s="28" t="s">
        <v>47</v>
      </c>
      <c r="D94" s="27"/>
      <c r="E94" s="27"/>
      <c r="F94" s="27"/>
      <c r="G94" s="27"/>
      <c r="H94" s="2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</row>
    <row r="95" spans="1:65" s="18" customFormat="1" ht="15.75" customHeight="1" x14ac:dyDescent="0.3">
      <c r="A95" s="22"/>
      <c r="B95" s="23"/>
      <c r="C95" s="24" t="s">
        <v>6</v>
      </c>
      <c r="D95" s="24"/>
      <c r="E95" s="24"/>
      <c r="F95" s="24"/>
      <c r="G95" s="24"/>
      <c r="H95" s="2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</row>
    <row r="96" spans="1:65" s="18" customFormat="1" ht="15.75" customHeight="1" x14ac:dyDescent="0.3">
      <c r="A96" s="22"/>
      <c r="B96" s="23"/>
      <c r="C96" s="22"/>
      <c r="D96" s="22" t="s">
        <v>9</v>
      </c>
      <c r="E96" s="22" t="s">
        <v>3</v>
      </c>
      <c r="F96" s="25">
        <v>16.809999999999999</v>
      </c>
      <c r="G96" s="22" t="s">
        <v>5</v>
      </c>
      <c r="H96" s="2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</row>
    <row r="97" spans="1:65" s="18" customFormat="1" ht="15.75" customHeight="1" x14ac:dyDescent="0.3">
      <c r="A97" s="22"/>
      <c r="B97" s="23"/>
      <c r="C97" s="22"/>
      <c r="D97" s="22" t="s">
        <v>9</v>
      </c>
      <c r="E97" s="22" t="s">
        <v>1</v>
      </c>
      <c r="F97" s="25">
        <v>20</v>
      </c>
      <c r="G97" s="22" t="s">
        <v>5</v>
      </c>
      <c r="H97" s="2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</row>
    <row r="98" spans="1:65" s="18" customFormat="1" ht="15.75" customHeight="1" x14ac:dyDescent="0.3">
      <c r="A98" s="22"/>
      <c r="B98" s="23"/>
      <c r="C98" s="24" t="s">
        <v>4</v>
      </c>
      <c r="D98" s="24"/>
      <c r="E98" s="24"/>
      <c r="F98" s="24"/>
      <c r="G98" s="24"/>
      <c r="H98" s="2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</row>
    <row r="99" spans="1:65" s="18" customFormat="1" ht="15.75" customHeight="1" x14ac:dyDescent="0.3">
      <c r="A99" s="22"/>
      <c r="B99" s="23"/>
      <c r="C99" s="22"/>
      <c r="D99" s="22" t="s">
        <v>9</v>
      </c>
      <c r="E99" s="22" t="s">
        <v>3</v>
      </c>
      <c r="F99" s="51">
        <f>ROUND(F96/366,6)</f>
        <v>4.5928999999999998E-2</v>
      </c>
      <c r="G99" s="22" t="s">
        <v>0</v>
      </c>
      <c r="H99" s="2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</row>
    <row r="100" spans="1:65" s="18" customFormat="1" ht="15.75" customHeight="1" x14ac:dyDescent="0.3">
      <c r="A100" s="22"/>
      <c r="B100" s="23"/>
      <c r="C100" s="22"/>
      <c r="D100" s="22" t="s">
        <v>9</v>
      </c>
      <c r="E100" s="22" t="s">
        <v>1</v>
      </c>
      <c r="F100" s="51">
        <f>ROUND(F97/366,6)</f>
        <v>5.4644999999999999E-2</v>
      </c>
      <c r="G100" s="22" t="s">
        <v>0</v>
      </c>
      <c r="H100" s="2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</row>
    <row r="101" spans="1:65" s="18" customFormat="1" ht="15.75" customHeight="1" x14ac:dyDescent="0.35">
      <c r="A101" s="29"/>
      <c r="B101" s="28" t="s">
        <v>7</v>
      </c>
      <c r="C101" s="28" t="s">
        <v>49</v>
      </c>
      <c r="D101" s="27"/>
      <c r="E101" s="27"/>
      <c r="F101" s="27"/>
      <c r="G101" s="27"/>
      <c r="H101" s="2"/>
      <c r="I101" s="14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</row>
    <row r="102" spans="1:65" s="18" customFormat="1" ht="15.75" customHeight="1" x14ac:dyDescent="0.3">
      <c r="A102" s="29"/>
      <c r="B102" s="23"/>
      <c r="C102" s="24" t="s">
        <v>6</v>
      </c>
      <c r="D102" s="24"/>
      <c r="E102" s="24"/>
      <c r="F102" s="24"/>
      <c r="G102" s="24"/>
      <c r="H102" s="2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</row>
    <row r="103" spans="1:65" s="18" customFormat="1" ht="15.75" customHeight="1" x14ac:dyDescent="0.3">
      <c r="A103" s="29"/>
      <c r="B103" s="23"/>
      <c r="C103" s="22"/>
      <c r="D103" s="22" t="s">
        <v>8</v>
      </c>
      <c r="E103" s="22" t="s">
        <v>3</v>
      </c>
      <c r="F103" s="25">
        <v>16.809999999999999</v>
      </c>
      <c r="G103" s="22" t="s">
        <v>5</v>
      </c>
      <c r="H103" s="2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</row>
    <row r="104" spans="1:65" s="18" customFormat="1" ht="15.75" customHeight="1" x14ac:dyDescent="0.3">
      <c r="A104" s="29"/>
      <c r="B104" s="23"/>
      <c r="C104" s="22"/>
      <c r="D104" s="22" t="s">
        <v>8</v>
      </c>
      <c r="E104" s="22" t="s">
        <v>1</v>
      </c>
      <c r="F104" s="25">
        <v>20</v>
      </c>
      <c r="G104" s="22" t="s">
        <v>5</v>
      </c>
      <c r="H104" s="2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</row>
    <row r="105" spans="1:65" s="18" customFormat="1" ht="15.75" customHeight="1" x14ac:dyDescent="0.3">
      <c r="A105" s="29"/>
      <c r="B105" s="23"/>
      <c r="C105" s="24" t="s">
        <v>4</v>
      </c>
      <c r="D105" s="24"/>
      <c r="E105" s="24"/>
      <c r="F105" s="24"/>
      <c r="G105" s="24"/>
      <c r="H105" s="2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</row>
    <row r="106" spans="1:65" s="18" customFormat="1" ht="15.75" customHeight="1" x14ac:dyDescent="0.3">
      <c r="A106" s="29"/>
      <c r="B106" s="23"/>
      <c r="C106" s="22"/>
      <c r="D106" s="22" t="s">
        <v>8</v>
      </c>
      <c r="E106" s="22" t="s">
        <v>3</v>
      </c>
      <c r="F106" s="51">
        <f>ROUND(F103/366,6)</f>
        <v>4.5928999999999998E-2</v>
      </c>
      <c r="G106" s="22" t="s">
        <v>0</v>
      </c>
      <c r="H106" s="2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</row>
    <row r="107" spans="1:65" s="18" customFormat="1" ht="15.75" customHeight="1" x14ac:dyDescent="0.4">
      <c r="A107" s="29"/>
      <c r="B107" s="23"/>
      <c r="C107" s="22"/>
      <c r="D107" s="22" t="s">
        <v>8</v>
      </c>
      <c r="E107" s="22" t="s">
        <v>1</v>
      </c>
      <c r="F107" s="51">
        <f>ROUND(F104/366,6)</f>
        <v>5.4644999999999999E-2</v>
      </c>
      <c r="G107" s="22" t="s">
        <v>0</v>
      </c>
      <c r="H107" s="2"/>
      <c r="I107" s="59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</row>
    <row r="108" spans="1:65" s="18" customFormat="1" ht="15.75" customHeight="1" x14ac:dyDescent="0.4">
      <c r="A108" s="2"/>
      <c r="B108" s="28" t="s">
        <v>7</v>
      </c>
      <c r="C108" s="28" t="s">
        <v>48</v>
      </c>
      <c r="D108" s="27"/>
      <c r="E108" s="27"/>
      <c r="F108" s="27"/>
      <c r="G108" s="27"/>
      <c r="H108" s="2"/>
      <c r="I108" s="21"/>
      <c r="J108" s="20"/>
      <c r="K108" s="20"/>
      <c r="L108" s="20"/>
      <c r="M108" s="20"/>
      <c r="N108" s="20"/>
      <c r="O108" s="20"/>
      <c r="P108" s="20"/>
      <c r="Q108" s="20"/>
      <c r="R108" s="60"/>
      <c r="S108" s="20"/>
      <c r="T108" s="20"/>
      <c r="U108" s="20"/>
      <c r="V108" s="20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</row>
    <row r="109" spans="1:65" s="18" customFormat="1" ht="15.75" customHeight="1" x14ac:dyDescent="0.35">
      <c r="A109" s="2"/>
      <c r="B109" s="23"/>
      <c r="C109" s="24" t="s">
        <v>6</v>
      </c>
      <c r="D109" s="24"/>
      <c r="E109" s="24"/>
      <c r="F109" s="24"/>
      <c r="G109" s="24"/>
      <c r="H109" s="26"/>
      <c r="I109" s="64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</row>
    <row r="110" spans="1:65" s="18" customFormat="1" ht="15.75" customHeight="1" x14ac:dyDescent="0.4">
      <c r="A110" s="2"/>
      <c r="B110" s="23"/>
      <c r="C110" s="22"/>
      <c r="D110" s="22" t="s">
        <v>2</v>
      </c>
      <c r="E110" s="22" t="s">
        <v>3</v>
      </c>
      <c r="F110" s="25">
        <v>16.809999999999999</v>
      </c>
      <c r="G110" s="22" t="s">
        <v>5</v>
      </c>
      <c r="H110" s="2"/>
      <c r="I110" s="17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</row>
    <row r="111" spans="1:65" s="18" customFormat="1" ht="15.75" customHeight="1" x14ac:dyDescent="0.4">
      <c r="A111" s="2"/>
      <c r="B111" s="23"/>
      <c r="C111" s="22"/>
      <c r="D111" s="22" t="s">
        <v>2</v>
      </c>
      <c r="E111" s="22" t="s">
        <v>1</v>
      </c>
      <c r="F111" s="25">
        <v>20</v>
      </c>
      <c r="G111" s="22" t="s">
        <v>5</v>
      </c>
      <c r="H111" s="2"/>
      <c r="I111" s="15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</row>
    <row r="112" spans="1:65" s="18" customFormat="1" ht="15.75" customHeight="1" x14ac:dyDescent="0.4">
      <c r="A112" s="2"/>
      <c r="B112" s="23"/>
      <c r="C112" s="24" t="s">
        <v>4</v>
      </c>
      <c r="D112" s="24"/>
      <c r="E112" s="24"/>
      <c r="F112" s="24"/>
      <c r="G112" s="24"/>
      <c r="H112" s="2"/>
      <c r="I112" s="17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</row>
    <row r="113" spans="1:65" s="18" customFormat="1" ht="15.75" customHeight="1" x14ac:dyDescent="0.4">
      <c r="A113" s="2"/>
      <c r="B113" s="23"/>
      <c r="C113" s="22"/>
      <c r="D113" s="22" t="s">
        <v>2</v>
      </c>
      <c r="E113" s="22" t="s">
        <v>3</v>
      </c>
      <c r="F113" s="51">
        <f>ROUND(F110/366,6)</f>
        <v>4.5928999999999998E-2</v>
      </c>
      <c r="G113" s="22" t="s">
        <v>0</v>
      </c>
      <c r="H113" s="2"/>
      <c r="I113" s="15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</row>
    <row r="114" spans="1:65" s="18" customFormat="1" ht="15.75" customHeight="1" x14ac:dyDescent="0.4">
      <c r="A114" s="2"/>
      <c r="B114" s="23"/>
      <c r="C114" s="22"/>
      <c r="D114" s="22" t="s">
        <v>2</v>
      </c>
      <c r="E114" s="22" t="s">
        <v>1</v>
      </c>
      <c r="F114" s="51">
        <f>ROUND(F111/366,6)</f>
        <v>5.4644999999999999E-2</v>
      </c>
      <c r="G114" s="22" t="s">
        <v>0</v>
      </c>
      <c r="H114" s="2"/>
      <c r="I114" s="21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</row>
    <row r="115" spans="1:65" s="18" customFormat="1" ht="15.75" customHeight="1" x14ac:dyDescent="0.4">
      <c r="A115" s="2"/>
      <c r="B115" s="23"/>
      <c r="C115" s="22"/>
      <c r="D115" s="22"/>
      <c r="E115" s="22"/>
      <c r="F115" s="51"/>
      <c r="G115" s="22"/>
      <c r="H115" s="2"/>
      <c r="I115" s="21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</row>
    <row r="116" spans="1:65" s="18" customFormat="1" ht="27" customHeight="1" x14ac:dyDescent="0.4">
      <c r="A116" s="7"/>
      <c r="B116" s="66" t="s">
        <v>35</v>
      </c>
      <c r="C116" s="66"/>
      <c r="D116" s="66"/>
      <c r="E116" s="66"/>
      <c r="F116" s="66"/>
      <c r="G116" s="66"/>
      <c r="H116" s="2"/>
      <c r="I116" s="15"/>
      <c r="J116" s="14"/>
      <c r="K116" s="14"/>
      <c r="L116" s="14"/>
      <c r="M116" s="14"/>
      <c r="N116" s="14"/>
      <c r="O116" s="20"/>
      <c r="P116" s="20"/>
      <c r="Q116" s="20"/>
      <c r="R116" s="20"/>
      <c r="S116" s="20"/>
      <c r="T116" s="20"/>
      <c r="U116" s="20"/>
      <c r="V116" s="20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</row>
    <row r="117" spans="1:65" s="11" customFormat="1" ht="54" customHeight="1" x14ac:dyDescent="0.4">
      <c r="A117" s="68"/>
      <c r="B117" s="68"/>
      <c r="C117" s="68"/>
      <c r="D117" s="68"/>
      <c r="E117" s="68"/>
      <c r="F117" s="68"/>
      <c r="G117" s="68"/>
      <c r="H117" s="2"/>
      <c r="I117" s="17"/>
      <c r="J117" s="14"/>
      <c r="K117" s="14"/>
      <c r="L117" s="14"/>
      <c r="M117" s="14"/>
      <c r="N117" s="14"/>
      <c r="O117" s="13"/>
      <c r="P117" s="13"/>
      <c r="Q117" s="13"/>
      <c r="R117" s="13"/>
      <c r="S117" s="13"/>
      <c r="T117" s="13"/>
      <c r="U117" s="13"/>
      <c r="V117" s="13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</row>
    <row r="118" spans="1:65" s="11" customFormat="1" ht="28" x14ac:dyDescent="0.6">
      <c r="A118" s="7"/>
      <c r="B118" s="16"/>
      <c r="C118" s="5"/>
      <c r="D118" s="4"/>
      <c r="E118" s="4"/>
      <c r="F118" s="4"/>
      <c r="G118" s="3"/>
      <c r="H118" s="10"/>
      <c r="I118" s="15"/>
      <c r="J118" s="14"/>
      <c r="K118" s="14"/>
      <c r="L118" s="14"/>
      <c r="M118" s="14"/>
      <c r="N118" s="14"/>
      <c r="O118" s="13"/>
      <c r="P118" s="13"/>
      <c r="Q118" s="13"/>
      <c r="R118" s="13"/>
      <c r="S118" s="13"/>
      <c r="T118" s="13"/>
      <c r="U118" s="13"/>
      <c r="V118" s="13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</row>
    <row r="119" spans="1:65" s="11" customFormat="1" x14ac:dyDescent="0.35">
      <c r="A119" s="7"/>
      <c r="B119" s="6"/>
      <c r="C119" s="5"/>
      <c r="D119" s="4"/>
      <c r="E119" s="4"/>
      <c r="F119" s="4"/>
      <c r="G119" s="3"/>
      <c r="H119" s="10"/>
      <c r="I119" s="1"/>
      <c r="J119" s="1"/>
      <c r="K119" s="1"/>
      <c r="L119" s="1"/>
      <c r="M119" s="1"/>
      <c r="N119" s="1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</row>
    <row r="120" spans="1:65" s="11" customFormat="1" ht="27.75" customHeight="1" x14ac:dyDescent="0.35">
      <c r="A120" s="7"/>
      <c r="B120" s="6"/>
      <c r="C120" s="5"/>
      <c r="D120" s="4"/>
      <c r="E120" s="4"/>
      <c r="F120" s="4"/>
      <c r="G120" s="3"/>
      <c r="H120" s="10"/>
      <c r="I120" s="1"/>
      <c r="J120" s="1"/>
      <c r="K120" s="1"/>
      <c r="L120" s="1"/>
      <c r="M120" s="1"/>
      <c r="N120" s="1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</row>
    <row r="121" spans="1:65" s="11" customFormat="1" ht="60" customHeight="1" x14ac:dyDescent="0.35">
      <c r="A121" s="7"/>
      <c r="B121" s="6"/>
      <c r="C121" s="5"/>
      <c r="D121" s="4"/>
      <c r="E121" s="4"/>
      <c r="F121" s="4"/>
      <c r="G121" s="3"/>
      <c r="H121" s="10"/>
      <c r="I121" s="1"/>
      <c r="J121" s="1"/>
      <c r="K121" s="1"/>
      <c r="L121" s="1"/>
      <c r="M121" s="1"/>
      <c r="N121" s="1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</row>
    <row r="122" spans="1:65" s="11" customFormat="1" ht="69.75" customHeight="1" x14ac:dyDescent="0.35">
      <c r="A122" s="7"/>
      <c r="B122" s="6"/>
      <c r="C122" s="5"/>
      <c r="D122" s="4"/>
      <c r="E122" s="4"/>
      <c r="F122" s="4"/>
      <c r="G122" s="3"/>
      <c r="H122" s="10"/>
      <c r="I122" s="1"/>
      <c r="J122" s="1"/>
      <c r="K122" s="1"/>
      <c r="L122" s="1"/>
      <c r="M122" s="1"/>
      <c r="N122" s="1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</row>
    <row r="123" spans="1:65" s="11" customFormat="1" x14ac:dyDescent="0.35">
      <c r="A123" s="7"/>
      <c r="B123" s="6"/>
      <c r="C123" s="5"/>
      <c r="D123" s="4"/>
      <c r="E123" s="4"/>
      <c r="F123" s="4"/>
      <c r="G123" s="3"/>
      <c r="H123" s="10"/>
      <c r="I123" s="1"/>
      <c r="J123" s="1"/>
      <c r="K123" s="1"/>
      <c r="L123" s="1"/>
      <c r="M123" s="1"/>
      <c r="N123" s="1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</row>
    <row r="124" spans="1:65" s="11" customFormat="1" hidden="1" x14ac:dyDescent="0.35">
      <c r="A124" s="7"/>
      <c r="B124" s="6"/>
      <c r="C124" s="5"/>
      <c r="D124" s="4"/>
      <c r="E124" s="4"/>
      <c r="F124" s="4"/>
      <c r="G124" s="3"/>
      <c r="H124" s="2"/>
      <c r="I124" s="1"/>
      <c r="J124" s="1"/>
      <c r="K124" s="1"/>
      <c r="L124" s="1"/>
      <c r="M124" s="1"/>
      <c r="N124" s="1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</row>
    <row r="125" spans="1:65" collapsed="1" x14ac:dyDescent="0.35"/>
    <row r="129" spans="1:14" x14ac:dyDescent="0.35">
      <c r="I129" s="8"/>
      <c r="J129" s="8"/>
      <c r="K129" s="8"/>
      <c r="L129" s="8"/>
      <c r="M129" s="8"/>
      <c r="N129" s="8"/>
    </row>
    <row r="130" spans="1:14" x14ac:dyDescent="0.35">
      <c r="I130" s="8"/>
      <c r="J130" s="8"/>
      <c r="K130" s="8"/>
      <c r="L130" s="8"/>
      <c r="M130" s="8"/>
      <c r="N130" s="8"/>
    </row>
    <row r="131" spans="1:14" ht="15" customHeight="1" x14ac:dyDescent="0.35">
      <c r="I131" s="8"/>
      <c r="J131" s="8"/>
      <c r="K131" s="8"/>
      <c r="L131" s="8"/>
      <c r="M131" s="8"/>
      <c r="N131" s="8"/>
    </row>
    <row r="132" spans="1:14" ht="15" customHeight="1" x14ac:dyDescent="0.35">
      <c r="I132" s="8"/>
      <c r="J132" s="8"/>
      <c r="K132" s="8"/>
      <c r="L132" s="8"/>
      <c r="M132" s="8"/>
      <c r="N132" s="8"/>
    </row>
    <row r="133" spans="1:14" ht="15" customHeight="1" x14ac:dyDescent="0.35">
      <c r="I133" s="8"/>
      <c r="J133" s="8"/>
      <c r="K133" s="8"/>
      <c r="L133" s="8"/>
      <c r="M133" s="8"/>
      <c r="N133" s="8"/>
    </row>
    <row r="134" spans="1:14" ht="15" customHeight="1" x14ac:dyDescent="0.35">
      <c r="I134" s="8"/>
      <c r="J134" s="8"/>
      <c r="K134" s="8"/>
      <c r="L134" s="8"/>
      <c r="M134" s="8"/>
      <c r="N134" s="8"/>
    </row>
    <row r="135" spans="1:14" ht="15" customHeight="1" x14ac:dyDescent="0.35"/>
    <row r="137" spans="1:14" x14ac:dyDescent="0.35">
      <c r="H137" s="10"/>
    </row>
    <row r="138" spans="1:14" s="8" customFormat="1" x14ac:dyDescent="0.35">
      <c r="A138" s="7"/>
      <c r="B138" s="6"/>
      <c r="C138" s="5"/>
      <c r="D138" s="4"/>
      <c r="E138" s="4"/>
      <c r="F138" s="4"/>
      <c r="G138" s="3"/>
      <c r="H138" s="10"/>
      <c r="I138" s="1"/>
      <c r="J138" s="1"/>
      <c r="K138" s="1"/>
      <c r="L138" s="1"/>
      <c r="M138" s="1"/>
      <c r="N138" s="1"/>
    </row>
    <row r="139" spans="1:14" s="8" customFormat="1" x14ac:dyDescent="0.35">
      <c r="A139" s="7"/>
      <c r="B139" s="6"/>
      <c r="C139" s="5"/>
      <c r="D139" s="4"/>
      <c r="E139" s="4"/>
      <c r="F139" s="4"/>
      <c r="G139" s="3"/>
      <c r="H139" s="10"/>
      <c r="I139" s="1"/>
      <c r="J139" s="1"/>
      <c r="K139" s="1"/>
      <c r="L139" s="1"/>
      <c r="M139" s="1"/>
      <c r="N139" s="1"/>
    </row>
    <row r="140" spans="1:14" s="8" customFormat="1" x14ac:dyDescent="0.35">
      <c r="A140" s="7"/>
      <c r="B140" s="6"/>
      <c r="C140" s="5"/>
      <c r="D140" s="4"/>
      <c r="E140" s="4"/>
      <c r="F140" s="4"/>
      <c r="G140" s="3"/>
      <c r="H140" s="10"/>
      <c r="I140" s="1"/>
      <c r="J140" s="1"/>
      <c r="K140" s="1"/>
      <c r="L140" s="1"/>
      <c r="M140" s="1"/>
      <c r="N140" s="1"/>
    </row>
    <row r="141" spans="1:14" s="8" customFormat="1" x14ac:dyDescent="0.35">
      <c r="A141" s="7"/>
      <c r="B141" s="6"/>
      <c r="C141" s="5"/>
      <c r="D141" s="4"/>
      <c r="E141" s="4"/>
      <c r="F141" s="4"/>
      <c r="G141" s="3"/>
      <c r="H141" s="10"/>
      <c r="I141" s="1"/>
      <c r="J141" s="1"/>
      <c r="K141" s="1"/>
      <c r="L141" s="1"/>
      <c r="M141" s="1"/>
      <c r="N141" s="1"/>
    </row>
    <row r="142" spans="1:14" s="8" customFormat="1" x14ac:dyDescent="0.35">
      <c r="A142" s="7"/>
      <c r="B142" s="6"/>
      <c r="C142" s="5"/>
      <c r="D142" s="4"/>
      <c r="E142" s="4"/>
      <c r="F142" s="4"/>
      <c r="G142" s="3"/>
      <c r="H142" s="10"/>
      <c r="I142" s="1"/>
      <c r="J142" s="1"/>
      <c r="K142" s="1"/>
      <c r="L142" s="1"/>
      <c r="M142" s="1"/>
      <c r="N142" s="1"/>
    </row>
    <row r="143" spans="1:14" s="8" customFormat="1" x14ac:dyDescent="0.35">
      <c r="A143" s="7"/>
      <c r="B143" s="6"/>
      <c r="C143" s="5"/>
      <c r="D143" s="4"/>
      <c r="E143" s="4"/>
      <c r="F143" s="4"/>
      <c r="G143" s="3"/>
      <c r="H143" s="2"/>
      <c r="I143" s="1"/>
      <c r="J143" s="1"/>
      <c r="K143" s="1"/>
      <c r="L143" s="1"/>
      <c r="M143" s="1"/>
      <c r="N143" s="1"/>
    </row>
    <row r="148" spans="1:14" x14ac:dyDescent="0.35">
      <c r="I148" s="8"/>
      <c r="J148" s="8"/>
      <c r="K148" s="8"/>
      <c r="L148" s="8"/>
      <c r="M148" s="8"/>
      <c r="N148" s="8"/>
    </row>
    <row r="149" spans="1:14" x14ac:dyDescent="0.35">
      <c r="H149"/>
      <c r="I149" s="8"/>
      <c r="J149" s="8"/>
      <c r="K149" s="8"/>
      <c r="L149" s="8"/>
      <c r="M149" s="8"/>
      <c r="N149" s="8"/>
    </row>
    <row r="150" spans="1:14" x14ac:dyDescent="0.35">
      <c r="H150"/>
      <c r="I150" s="8"/>
      <c r="J150" s="8"/>
      <c r="K150" s="8"/>
      <c r="L150" s="8"/>
      <c r="M150" s="8"/>
      <c r="N150" s="8"/>
    </row>
    <row r="151" spans="1:14" x14ac:dyDescent="0.35">
      <c r="H151"/>
      <c r="I151" s="8"/>
      <c r="J151" s="8"/>
      <c r="K151" s="8"/>
      <c r="L151" s="8"/>
      <c r="M151" s="8"/>
      <c r="N151" s="8"/>
    </row>
    <row r="152" spans="1:14" x14ac:dyDescent="0.35">
      <c r="I152" s="8"/>
      <c r="J152" s="8"/>
      <c r="K152" s="8"/>
      <c r="L152" s="8"/>
      <c r="M152" s="8"/>
      <c r="N152" s="8"/>
    </row>
    <row r="153" spans="1:14" x14ac:dyDescent="0.35">
      <c r="I153" s="8"/>
      <c r="J153" s="8"/>
      <c r="K153" s="8"/>
      <c r="L153" s="8"/>
      <c r="M153" s="8"/>
      <c r="N153" s="8"/>
    </row>
    <row r="156" spans="1:14" x14ac:dyDescent="0.35">
      <c r="H156" s="10"/>
    </row>
    <row r="157" spans="1:14" s="8" customFormat="1" x14ac:dyDescent="0.35">
      <c r="A157" s="7"/>
      <c r="B157" s="6"/>
      <c r="C157" s="5"/>
      <c r="D157" s="4"/>
      <c r="E157" s="4"/>
      <c r="F157" s="4"/>
      <c r="G157" s="3"/>
      <c r="H157" s="10"/>
      <c r="I157" s="1"/>
      <c r="J157" s="1"/>
      <c r="K157" s="1"/>
      <c r="L157" s="1"/>
      <c r="M157" s="1"/>
      <c r="N157" s="1"/>
    </row>
    <row r="158" spans="1:14" s="8" customFormat="1" x14ac:dyDescent="0.35">
      <c r="A158" s="7"/>
      <c r="B158" s="6"/>
      <c r="C158" s="5"/>
      <c r="D158" s="4"/>
      <c r="E158" s="4"/>
      <c r="F158" s="4"/>
      <c r="G158" s="3"/>
      <c r="H158" s="10"/>
      <c r="I158" s="1"/>
      <c r="J158" s="1"/>
      <c r="K158" s="1"/>
      <c r="L158" s="1"/>
      <c r="M158" s="1"/>
      <c r="N158" s="1"/>
    </row>
    <row r="159" spans="1:14" s="8" customFormat="1" x14ac:dyDescent="0.35">
      <c r="A159" s="7"/>
      <c r="B159" s="6"/>
      <c r="C159" s="5"/>
      <c r="D159" s="4"/>
      <c r="E159" s="4"/>
      <c r="F159" s="4"/>
      <c r="G159" s="3"/>
      <c r="H159" s="10"/>
      <c r="I159" s="1"/>
      <c r="J159" s="1"/>
      <c r="K159" s="1"/>
      <c r="L159" s="1"/>
      <c r="M159" s="1"/>
      <c r="N159" s="1"/>
    </row>
    <row r="160" spans="1:14" s="8" customFormat="1" x14ac:dyDescent="0.35">
      <c r="A160" s="7"/>
      <c r="B160" s="6"/>
      <c r="C160" s="5"/>
      <c r="D160" s="4"/>
      <c r="E160" s="4"/>
      <c r="F160" s="4"/>
      <c r="G160" s="3"/>
      <c r="H160" s="10"/>
      <c r="I160"/>
      <c r="J160"/>
      <c r="K160"/>
      <c r="L160"/>
      <c r="M160"/>
      <c r="N160"/>
    </row>
    <row r="161" spans="1:17" s="8" customFormat="1" x14ac:dyDescent="0.35">
      <c r="A161" s="7"/>
      <c r="B161" s="6"/>
      <c r="C161" s="5"/>
      <c r="D161" s="4"/>
      <c r="E161" s="4"/>
      <c r="F161" s="4"/>
      <c r="G161" s="3"/>
      <c r="H161" s="10"/>
      <c r="I161"/>
      <c r="J161"/>
      <c r="K161"/>
      <c r="L161"/>
      <c r="M161"/>
      <c r="N161"/>
    </row>
    <row r="162" spans="1:17" s="8" customFormat="1" x14ac:dyDescent="0.35">
      <c r="A162" s="7"/>
      <c r="B162" s="6"/>
      <c r="C162" s="5"/>
      <c r="D162" s="4"/>
      <c r="E162" s="4"/>
      <c r="F162" s="4"/>
      <c r="G162" s="3"/>
      <c r="H162" s="2"/>
      <c r="I162"/>
      <c r="J162"/>
      <c r="K162"/>
      <c r="L162"/>
      <c r="M162"/>
      <c r="N162"/>
    </row>
    <row r="167" spans="1:17" x14ac:dyDescent="0.35">
      <c r="I167" s="8"/>
      <c r="J167" s="8"/>
      <c r="K167" s="8"/>
      <c r="L167" s="8"/>
      <c r="M167" s="8"/>
      <c r="N167" s="8"/>
    </row>
    <row r="168" spans="1:17" x14ac:dyDescent="0.35">
      <c r="I168" s="8"/>
      <c r="J168" s="8"/>
      <c r="K168" s="8"/>
      <c r="L168" s="8"/>
      <c r="M168" s="8"/>
      <c r="N168" s="8"/>
    </row>
    <row r="169" spans="1:17" x14ac:dyDescent="0.35">
      <c r="I169" s="8"/>
      <c r="J169" s="8"/>
      <c r="K169" s="8"/>
      <c r="L169" s="8"/>
      <c r="M169" s="8"/>
      <c r="N169" s="8"/>
      <c r="O169"/>
      <c r="P169"/>
      <c r="Q169" s="9"/>
    </row>
    <row r="170" spans="1:17" x14ac:dyDescent="0.35">
      <c r="I170" s="8"/>
      <c r="J170" s="8"/>
      <c r="K170" s="8"/>
      <c r="L170" s="8"/>
      <c r="M170" s="8"/>
      <c r="N170" s="8"/>
      <c r="O170"/>
      <c r="P170"/>
      <c r="Q170" s="63"/>
    </row>
    <row r="171" spans="1:17" x14ac:dyDescent="0.35">
      <c r="I171" s="8"/>
      <c r="J171" s="8"/>
      <c r="K171" s="8"/>
      <c r="L171" s="8"/>
      <c r="M171" s="8"/>
      <c r="N171" s="8"/>
      <c r="O171"/>
      <c r="P171"/>
      <c r="Q171" s="63"/>
    </row>
    <row r="172" spans="1:17" x14ac:dyDescent="0.35">
      <c r="I172" s="8"/>
      <c r="J172" s="8"/>
      <c r="K172" s="8"/>
      <c r="L172" s="8"/>
      <c r="M172" s="8"/>
      <c r="N172" s="8"/>
    </row>
    <row r="176" spans="1:17" s="8" customFormat="1" x14ac:dyDescent="0.35">
      <c r="A176" s="7"/>
      <c r="B176" s="6"/>
      <c r="C176" s="5"/>
      <c r="D176" s="4"/>
      <c r="E176" s="4"/>
      <c r="F176" s="4"/>
      <c r="G176" s="3"/>
      <c r="H176" s="2"/>
      <c r="I176" s="1"/>
      <c r="J176" s="1"/>
      <c r="K176" s="1"/>
      <c r="L176" s="1"/>
      <c r="M176" s="1"/>
      <c r="N176" s="1"/>
    </row>
    <row r="177" spans="1:14" s="8" customFormat="1" x14ac:dyDescent="0.35">
      <c r="A177" s="7"/>
      <c r="B177" s="6"/>
      <c r="C177" s="5"/>
      <c r="D177" s="4"/>
      <c r="E177" s="4"/>
      <c r="F177" s="4"/>
      <c r="G177" s="3"/>
      <c r="H177" s="2"/>
      <c r="I177" s="1"/>
      <c r="J177" s="1"/>
      <c r="K177" s="1"/>
      <c r="L177" s="1"/>
      <c r="M177" s="1"/>
      <c r="N177" s="1"/>
    </row>
    <row r="178" spans="1:14" s="8" customFormat="1" x14ac:dyDescent="0.35">
      <c r="A178" s="7"/>
      <c r="B178" s="6"/>
      <c r="C178" s="5"/>
      <c r="D178" s="4"/>
      <c r="E178" s="4"/>
      <c r="F178" s="4"/>
      <c r="G178" s="3"/>
      <c r="H178" s="2"/>
      <c r="I178" s="1"/>
      <c r="J178" s="1"/>
      <c r="K178" s="1"/>
      <c r="L178" s="1"/>
      <c r="M178" s="1"/>
      <c r="N178" s="1"/>
    </row>
    <row r="179" spans="1:14" s="8" customFormat="1" x14ac:dyDescent="0.35">
      <c r="A179" s="7"/>
      <c r="B179" s="6"/>
      <c r="C179" s="5"/>
      <c r="D179" s="4"/>
      <c r="E179" s="4"/>
      <c r="F179" s="4"/>
      <c r="G179" s="3"/>
      <c r="H179" s="2"/>
      <c r="I179" s="1"/>
      <c r="J179" s="1"/>
      <c r="K179" s="1"/>
      <c r="L179" s="1"/>
      <c r="M179" s="1"/>
      <c r="N179" s="1"/>
    </row>
    <row r="180" spans="1:14" s="8" customFormat="1" x14ac:dyDescent="0.35">
      <c r="A180" s="7"/>
      <c r="B180" s="6"/>
      <c r="C180" s="5"/>
      <c r="D180" s="4"/>
      <c r="E180" s="4"/>
      <c r="F180" s="4"/>
      <c r="G180" s="3"/>
      <c r="H180" s="2"/>
      <c r="I180" s="1"/>
      <c r="J180" s="1"/>
      <c r="K180" s="1"/>
      <c r="L180" s="1"/>
      <c r="M180" s="1"/>
      <c r="N180" s="1"/>
    </row>
    <row r="181" spans="1:14" s="8" customFormat="1" x14ac:dyDescent="0.35">
      <c r="A181" s="7"/>
      <c r="B181" s="6"/>
      <c r="C181" s="5"/>
      <c r="D181" s="4"/>
      <c r="E181" s="4"/>
      <c r="F181" s="4"/>
      <c r="G181" s="3"/>
      <c r="H181" s="2"/>
      <c r="I181" s="1"/>
      <c r="J181" s="1"/>
      <c r="K181" s="1"/>
      <c r="L181" s="1"/>
      <c r="M181" s="1"/>
      <c r="N181" s="1"/>
    </row>
  </sheetData>
  <sheetProtection algorithmName="SHA-512" hashValue="jfPEmgdjn4auGjQFlBvEp09v1/iD1fpFmwY5X4Csje8MRnQkpHz9/FOz60ADnxVcFaANaftJfxNLiJT2TBWAyg==" saltValue="etbsKYxbY756EMsnwpD4lw==" spinCount="100000" sheet="1" objects="1" scenarios="1"/>
  <mergeCells count="5">
    <mergeCell ref="Q170:Q171"/>
    <mergeCell ref="I109:V109"/>
    <mergeCell ref="B116:G116"/>
    <mergeCell ref="A1:G1"/>
    <mergeCell ref="A117:G117"/>
  </mergeCells>
  <printOptions horizontalCentered="1"/>
  <pageMargins left="0.70866141732283472" right="0.70866141732283472" top="0.82677165354330717" bottom="0.74803149606299213" header="0.31496062992125984" footer="0.31496062992125984"/>
  <pageSetup paperSize="9" scale="18" orientation="portrait" r:id="rId1"/>
  <headerFooter>
    <oddHeader>&amp;R&amp;G</oddHeader>
    <oddFooter>&amp;C&amp;8NRM Netzdienste Rhein-Main GmbH  Solmsstraße 38  D-60486 Frankfurt am Main
Geschäftsführer: Torsten Jedzini, Mirko Maier
Sitz der Gesellschaft: Frankfurt am Main  Amtsgericht Frankfurt HRB 74832  USt-ID-Nr. DE 814437976&amp;R&amp;8&amp;P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MsbG Standardleistungen</vt:lpstr>
      <vt:lpstr>Anz_Tage_J</vt:lpstr>
      <vt:lpstr>'MsbG Standardleistungen'!Druckbereich</vt:lpstr>
      <vt:lpstr>NachKommaSt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Bretschneider, Marion</cp:lastModifiedBy>
  <cp:lastPrinted>2023-10-18T15:16:18Z</cp:lastPrinted>
  <dcterms:created xsi:type="dcterms:W3CDTF">2023-10-09T07:23:53Z</dcterms:created>
  <dcterms:modified xsi:type="dcterms:W3CDTF">2023-10-26T13:30:48Z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2023-10-09T07:27:39Z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5aff4aa6-0d35-401d-a872-7e9c89fd4615</vt:lpwstr>
  </property>
  <property fmtid="{D5CDD505-2E9C-101B-9397-08002B2CF9AE}" pid="8" name="MSIP_Label_e229c018-abb7-47f9-98cc-ef8ddc67dc91_ContentBits">
    <vt:lpwstr>0</vt:lpwstr>
  </property>
</Properties>
</file>