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T:\N2-KG\Bereich\Entgelte\Strom\2024\ab 01.01.2024 vorläufig\"/>
    </mc:Choice>
  </mc:AlternateContent>
  <xr:revisionPtr revIDLastSave="0" documentId="13_ncr:1_{04689905-16EF-46FE-918C-0E7D6161D487}" xr6:coauthVersionLast="47" xr6:coauthVersionMax="47" xr10:uidLastSave="{00000000-0000-0000-0000-000000000000}"/>
  <bookViews>
    <workbookView xWindow="28680" yWindow="-120" windowWidth="29040" windowHeight="17640" xr2:uid="{1358BB28-B68C-4432-A719-3D13EB1AE743}"/>
  </bookViews>
  <sheets>
    <sheet name="elektr.PB1_Netznutzung" sheetId="1" r:id="rId1"/>
  </sheets>
  <externalReferences>
    <externalReference r:id="rId2"/>
  </externalReferences>
  <definedNames>
    <definedName name="_______________BF2" hidden="1">{"PAGID","COL01","COL05","COL06","COL10","COL11","COL12","COL13","COL14","COL15","COL16","COL17","COL18","COL19","COL21","COL22","COL23","COL24","COL25","COL26","COL27","COL28","COL29","COL31","DATUM"}</definedName>
    <definedName name="_______________FC2002" hidden="1">{2,"IST2000","",FALSE,TRUE,FALSE,FALSE,"",1,FALSE,2,FALSE,FALSE,"","",FALSE,FALSE,1,"QGPL/",FALSE,1,#N/A,#N/A,#N/A,#N/A,#N/A,#N/A,#N/A,1,"7/24/2001  2:52:58 PM",90,0}</definedName>
    <definedName name="_______________IST2000" hidden="1">{2,"IST2000","",FALSE,TRUE,FALSE,FALSE,"",1,FALSE,2,FALSE,FALSE,"","",FALSE,FALSE,1,"QGPL/",FALSE,1,#N/A,#N/A,#N/A,#N/A,#N/A,#N/A,#N/A,1,"7/24/2001  2:52:58 PM",90,0}</definedName>
    <definedName name="_______________KV2004" hidden="1">{2,"IST2000","",FALSE,TRUE,FALSE,FALSE,"",1,FALSE,2,FALSE,FALSE,"","",FALSE,FALSE,1,"QGPL/",FALSE,1,#N/A,#N/A,#N/A,#N/A,#N/A,#N/A,#N/A,1,"7/24/2001  2:52:58 PM",90,0}</definedName>
    <definedName name="___________BF2" hidden="1">{"PAGID","COL01","COL05","COL06","COL10","COL11","COL12","COL13","COL14","COL15","COL16","COL17","COL18","COL19","COL21","COL22","COL23","COL24","COL25","COL26","COL27","COL28","COL29","COL31","DATUM"}</definedName>
    <definedName name="___________FC2002" hidden="1">{2,"IST2000","",FALSE,TRUE,FALSE,FALSE,"",1,FALSE,2,FALSE,FALSE,"","",FALSE,FALSE,1,"QGPL/",FALSE,1,#N/A,#N/A,#N/A,#N/A,#N/A,#N/A,#N/A,1,"7/24/2001  2:52:58 PM",90,0}</definedName>
    <definedName name="___________IST2000" hidden="1">{2,"IST2000","",FALSE,TRUE,FALSE,FALSE,"",1,FALSE,2,FALSE,FALSE,"","",FALSE,FALSE,1,"QGPL/",FALSE,1,#N/A,#N/A,#N/A,#N/A,#N/A,#N/A,#N/A,1,"7/24/2001  2:52:58 PM",90,0}</definedName>
    <definedName name="___________KV2004" hidden="1">{2,"IST2000","",FALSE,TRUE,FALSE,FALSE,"",1,FALSE,2,FALSE,FALSE,"","",FALSE,FALSE,1,"QGPL/",FALSE,1,#N/A,#N/A,#N/A,#N/A,#N/A,#N/A,#N/A,1,"7/24/2001  2:52:58 PM",90,0}</definedName>
    <definedName name="__________BF2" hidden="1">{"PAGID","COL01","COL05","COL06","COL10","COL11","COL12","COL13","COL14","COL15","COL16","COL17","COL18","COL19","COL21","COL22","COL23","COL24","COL25","COL26","COL27","COL28","COL29","COL31","DATUM"}</definedName>
    <definedName name="__________FC2002" hidden="1">{2,"IST2000","",FALSE,TRUE,FALSE,FALSE,"",1,FALSE,2,FALSE,FALSE,"","",FALSE,FALSE,1,"QGPL/",FALSE,1,#N/A,#N/A,#N/A,#N/A,#N/A,#N/A,#N/A,1,"7/24/2001  2:52:58 PM",90,0}</definedName>
    <definedName name="__________IST2000" hidden="1">{2,"IST2000","",FALSE,TRUE,FALSE,FALSE,"",1,FALSE,2,FALSE,FALSE,"","",FALSE,FALSE,1,"QGPL/",FALSE,1,#N/A,#N/A,#N/A,#N/A,#N/A,#N/A,#N/A,1,"7/24/2001  2:52:58 PM",90,0}</definedName>
    <definedName name="__________KV2004" hidden="1">{2,"IST2000","",FALSE,TRUE,FALSE,FALSE,"",1,FALSE,2,FALSE,FALSE,"","",FALSE,FALSE,1,"QGPL/",FALSE,1,#N/A,#N/A,#N/A,#N/A,#N/A,#N/A,#N/A,1,"7/24/2001  2:52:58 PM",90,0}</definedName>
    <definedName name="_________BF2" hidden="1">{"PAGID","COL01","COL05","COL06","COL10","COL11","COL12","COL13","COL14","COL15","COL16","COL17","COL18","COL19","COL21","COL22","COL23","COL24","COL25","COL26","COL27","COL28","COL29","COL31","DATUM"}</definedName>
    <definedName name="_________FC2002" hidden="1">{2,"IST2000","",FALSE,TRUE,FALSE,FALSE,"",1,FALSE,2,FALSE,FALSE,"","",FALSE,FALSE,1,"QGPL/",FALSE,1,#N/A,#N/A,#N/A,#N/A,#N/A,#N/A,#N/A,1,"7/24/2001  2:52:58 PM",90,0}</definedName>
    <definedName name="_________IST2000" hidden="1">{2,"IST2000","",FALSE,TRUE,FALSE,FALSE,"",1,FALSE,2,FALSE,FALSE,"","",FALSE,FALSE,1,"QGPL/",FALSE,1,#N/A,#N/A,#N/A,#N/A,#N/A,#N/A,#N/A,1,"7/24/2001  2:52:58 PM",90,0}</definedName>
    <definedName name="_________KV2004" hidden="1">{2,"IST2000","",FALSE,TRUE,FALSE,FALSE,"",1,FALSE,2,FALSE,FALSE,"","",FALSE,FALSE,1,"QGPL/",FALSE,1,#N/A,#N/A,#N/A,#N/A,#N/A,#N/A,#N/A,1,"7/24/2001  2:52:58 PM",90,0}</definedName>
    <definedName name="________BF2" hidden="1">{"PAGID","COL01","COL05","COL06","COL10","COL11","COL12","COL13","COL14","COL15","COL16","COL17","COL18","COL19","COL21","COL22","COL23","COL24","COL25","COL26","COL27","COL28","COL29","COL31","DATUM"}</definedName>
    <definedName name="________FC2002" hidden="1">{2,"IST2000","",FALSE,TRUE,FALSE,FALSE,"",1,FALSE,2,FALSE,FALSE,"","",FALSE,FALSE,1,"QGPL/",FALSE,1,#N/A,#N/A,#N/A,#N/A,#N/A,#N/A,#N/A,1,"7/24/2001  2:52:58 PM",90,0}</definedName>
    <definedName name="________IST2000" hidden="1">{2,"IST2000","",FALSE,TRUE,FALSE,FALSE,"",1,FALSE,2,FALSE,FALSE,"","",FALSE,FALSE,1,"QGPL/",FALSE,1,#N/A,#N/A,#N/A,#N/A,#N/A,#N/A,#N/A,1,"7/24/2001  2:52:58 PM",90,0}</definedName>
    <definedName name="________KV2004" hidden="1">{2,"IST2000","",FALSE,TRUE,FALSE,FALSE,"",1,FALSE,2,FALSE,FALSE,"","",FALSE,FALSE,1,"QGPL/",FALSE,1,#N/A,#N/A,#N/A,#N/A,#N/A,#N/A,#N/A,1,"7/24/2001  2:52:58 PM",90,0}</definedName>
    <definedName name="_______BF2" hidden="1">{"PAGID","COL01","COL05","COL06","COL10","COL11","COL12","COL13","COL14","COL15","COL16","COL17","COL18","COL19","COL21","COL22","COL23","COL24","COL25","COL26","COL27","COL28","COL29","COL31","DATUM"}</definedName>
    <definedName name="_______FC2002" hidden="1">{2,"IST2000","",FALSE,TRUE,FALSE,FALSE,"",1,FALSE,2,FALSE,FALSE,"","",FALSE,FALSE,1,"QGPL/",FALSE,1,#N/A,#N/A,#N/A,#N/A,#N/A,#N/A,#N/A,1,"7/24/2001  2:52:58 PM",90,0}</definedName>
    <definedName name="_______IST2000" hidden="1">{2,"IST2000","",FALSE,TRUE,FALSE,FALSE,"",1,FALSE,2,FALSE,FALSE,"","",FALSE,FALSE,1,"QGPL/",FALSE,1,#N/A,#N/A,#N/A,#N/A,#N/A,#N/A,#N/A,1,"7/24/2001  2:52:58 PM",90,0}</definedName>
    <definedName name="_______KV2004" hidden="1">{2,"IST2000","",FALSE,TRUE,FALSE,FALSE,"",1,FALSE,2,FALSE,FALSE,"","",FALSE,FALSE,1,"QGPL/",FALSE,1,#N/A,#N/A,#N/A,#N/A,#N/A,#N/A,#N/A,1,"7/24/2001  2:52:58 PM",90,0}</definedName>
    <definedName name="______BF2" hidden="1">{"PAGID","COL01","COL05","COL06","COL10","COL11","COL12","COL13","COL14","COL15","COL16","COL17","COL18","COL19","COL21","COL22","COL23","COL24","COL25","COL26","COL27","COL28","COL29","COL31","DATUM"}</definedName>
    <definedName name="______FC2002" hidden="1">{2,"IST2000","",FALSE,TRUE,FALSE,FALSE,"",1,FALSE,2,FALSE,FALSE,"","",FALSE,FALSE,1,"QGPL/",FALSE,1,#N/A,#N/A,#N/A,#N/A,#N/A,#N/A,#N/A,1,"7/24/2001  2:52:58 PM",90,0}</definedName>
    <definedName name="______IST2000" hidden="1">{2,"IST2000","",FALSE,TRUE,FALSE,FALSE,"",1,FALSE,2,FALSE,FALSE,"","",FALSE,FALSE,1,"QGPL/",FALSE,1,#N/A,#N/A,#N/A,#N/A,#N/A,#N/A,#N/A,1,"7/24/2001  2:52:58 PM",90,0}</definedName>
    <definedName name="______KV2004" hidden="1">{2,"IST2000","",FALSE,TRUE,FALSE,FALSE,"",1,FALSE,2,FALSE,FALSE,"","",FALSE,FALSE,1,"QGPL/",FALSE,1,#N/A,#N/A,#N/A,#N/A,#N/A,#N/A,#N/A,1,"7/24/2001  2:52:58 PM",90,0}</definedName>
    <definedName name="_____BF2" hidden="1">{"PAGID","COL01","COL05","COL06","COL10","COL11","COL12","COL13","COL14","COL15","COL16","COL17","COL18","COL19","COL21","COL22","COL23","COL24","COL25","COL26","COL27","COL28","COL29","COL31","DATUM"}</definedName>
    <definedName name="_____FC2002" hidden="1">{2,"IST2000","",FALSE,TRUE,FALSE,FALSE,"",1,FALSE,2,FALSE,FALSE,"","",FALSE,FALSE,1,"QGPL/",FALSE,1,#N/A,#N/A,#N/A,#N/A,#N/A,#N/A,#N/A,1,"7/24/2001  2:52:58 PM",90,0}</definedName>
    <definedName name="_____IST2000" hidden="1">{2,"IST2000","",FALSE,TRUE,FALSE,FALSE,"",1,FALSE,2,FALSE,FALSE,"","",FALSE,FALSE,1,"QGPL/",FALSE,1,#N/A,#N/A,#N/A,#N/A,#N/A,#N/A,#N/A,1,"7/24/2001  2:52:58 PM",90,0}</definedName>
    <definedName name="_____KV2004" hidden="1">{2,"IST2000","",FALSE,TRUE,FALSE,FALSE,"",1,FALSE,2,FALSE,FALSE,"","",FALSE,FALSE,1,"QGPL/",FALSE,1,#N/A,#N/A,#N/A,#N/A,#N/A,#N/A,#N/A,1,"7/24/2001  2:52:58 PM",90,0}</definedName>
    <definedName name="____BF2" hidden="1">{"PAGID","COL01","COL05","COL06","COL10","COL11","COL12","COL13","COL14","COL15","COL16","COL17","COL18","COL19","COL21","COL22","COL23","COL24","COL25","COL26","COL27","COL28","COL29","COL31","DATUM"}</definedName>
    <definedName name="____FC2002" hidden="1">{2,"IST2000","",FALSE,TRUE,FALSE,FALSE,"",1,FALSE,2,FALSE,FALSE,"","",FALSE,FALSE,1,"QGPL/",FALSE,1,#N/A,#N/A,#N/A,#N/A,#N/A,#N/A,#N/A,1,"7/24/2001  2:52:58 PM",90,0}</definedName>
    <definedName name="____IST2000" hidden="1">{2,"IST2000","",FALSE,TRUE,FALSE,FALSE,"",1,FALSE,2,FALSE,FALSE,"","",FALSE,FALSE,1,"QGPL/",FALSE,1,#N/A,#N/A,#N/A,#N/A,#N/A,#N/A,#N/A,1,"7/24/2001  2:52:58 PM",90,0}</definedName>
    <definedName name="____KV2004" hidden="1">{2,"IST2000","",FALSE,TRUE,FALSE,FALSE,"",1,FALSE,2,FALSE,FALSE,"","",FALSE,FALSE,1,"QGPL/",FALSE,1,#N/A,#N/A,#N/A,#N/A,#N/A,#N/A,#N/A,1,"7/24/2001  2:52:58 PM",90,0}</definedName>
    <definedName name="___BF2" hidden="1">{"PAGID","COL01","COL05","COL06","COL10","COL11","COL12","COL13","COL14","COL15","COL16","COL17","COL18","COL19","COL21","COL22","COL23","COL24","COL25","COL26","COL27","COL28","COL29","COL31","DATUM"}</definedName>
    <definedName name="___FC2002" hidden="1">{2,"IST2000","",FALSE,TRUE,FALSE,FALSE,"",1,FALSE,2,FALSE,FALSE,"","",FALSE,FALSE,1,"QGPL/",FALSE,1,#N/A,#N/A,#N/A,#N/A,#N/A,#N/A,#N/A,1,"7/24/2001  2:52:58 PM",90,0}</definedName>
    <definedName name="___IST2000" hidden="1">{2,"IST2000","",FALSE,TRUE,FALSE,FALSE,"",1,FALSE,2,FALSE,FALSE,"","",FALSE,FALSE,1,"QGPL/",FALSE,1,#N/A,#N/A,#N/A,#N/A,#N/A,#N/A,#N/A,1,"7/24/2001  2:52:58 PM",90,0}</definedName>
    <definedName name="___KV2004" hidden="1">{2,"IST2000","",FALSE,TRUE,FALSE,FALSE,"",1,FALSE,2,FALSE,FALSE,"","",FALSE,FALSE,1,"QGPL/",FALSE,1,#N/A,#N/A,#N/A,#N/A,#N/A,#N/A,#N/A,1,"7/24/2001  2:52:58 PM",90,0}</definedName>
    <definedName name="__123Graph_AGRAFIK2" hidden="1">#REF!</definedName>
    <definedName name="__123Graph_AGRAFIK3" hidden="1">#REF!</definedName>
    <definedName name="__BF2" hidden="1">{"PAGID","COL01","COL05","COL06","COL10","COL11","COL12","COL13","COL14","COL15","COL16","COL17","COL18","COL19","COL21","COL22","COL23","COL24","COL25","COL26","COL27","COL28","COL29","COL31","DATUM"}</definedName>
    <definedName name="__c" hidden="1">{#N/A,#N/A,FALSE,"Layout Cash Flow"}</definedName>
    <definedName name="__FC2002" hidden="1">{2,"IST2000","",FALSE,TRUE,FALSE,FALSE,"",1,FALSE,2,FALSE,FALSE,"","",FALSE,FALSE,1,"QGPL/",FALSE,1,#N/A,#N/A,#N/A,#N/A,#N/A,#N/A,#N/A,1,"7/24/2001  2:52:58 PM",90,0}</definedName>
    <definedName name="__IST2000" hidden="1">{2,"IST2000","",FALSE,TRUE,FALSE,FALSE,"",1,FALSE,2,FALSE,FALSE,"","",FALSE,FALSE,1,"QGPL/",FALSE,1,#N/A,#N/A,#N/A,#N/A,#N/A,#N/A,#N/A,1,"7/24/2001  2:52:58 PM",90,0}</definedName>
    <definedName name="__KV2004" hidden="1">{2,"IST2000","",FALSE,TRUE,FALSE,FALSE,"",1,FALSE,2,FALSE,FALSE,"","",FALSE,FALSE,1,"QGPL/",FALSE,1,#N/A,#N/A,#N/A,#N/A,#N/A,#N/A,#N/A,1,"7/24/2001  2:52:58 PM",90,0}</definedName>
    <definedName name="__re3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BF2" hidden="1">{"PAGID","COL01","COL05","COL06","COL10","COL11","COL12","COL13","COL14","COL15","COL16","COL17","COL18","COL19","COL21","COL22","COL23","COL24","COL25","COL26","COL27","COL28","COL29","COL31","DATUM"}</definedName>
    <definedName name="_c" hidden="1">{#N/A,#N/A,FALSE,"Layout Cash Flow"}</definedName>
    <definedName name="_FC2002" hidden="1">{2,"IST2000","",FALSE,TRUE,FALSE,FALSE,"",1,FALSE,2,FALSE,FALSE,"","",FALSE,FALSE,1,"QGPL/",FALSE,1,#N/A,#N/A,#N/A,#N/A,#N/A,#N/A,#N/A,1,"7/24/2001  2:52:58 PM",90,0}</definedName>
    <definedName name="_Fill" hidden="1">#REF!</definedName>
    <definedName name="_IST2000" hidden="1">{2,"IST2000","",FALSE,TRUE,FALSE,FALSE,"",1,FALSE,2,FALSE,FALSE,"","",FALSE,FALSE,1,"QGPL/",FALSE,1,#N/A,#N/A,#N/A,#N/A,#N/A,#N/A,#N/A,1,"7/24/2001  2:52:58 PM",90,0}</definedName>
    <definedName name="_Key1" hidden="1">#REF!</definedName>
    <definedName name="_Key2" hidden="1">#REF!</definedName>
    <definedName name="_KV2004" hidden="1">{2,"IST2000","",FALSE,TRUE,FALSE,FALSE,"",1,FALSE,2,FALSE,FALSE,"","",FALSE,FALSE,1,"QGPL/",FALSE,1,#N/A,#N/A,#N/A,#N/A,#N/A,#N/A,#N/A,1,"7/24/2001  2:52:58 PM",90,0}</definedName>
    <definedName name="_Order1" hidden="1">255</definedName>
    <definedName name="_Order2" hidden="1">255</definedName>
    <definedName name="_re3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Sort" hidden="1">#REF!</definedName>
    <definedName name="aa" hidden="1">{2,"aa","aaaa",FALSE,TRUE,FALSE,FALSE,"",1,FALSE,0,FALSE,FALSE,"","",FALSE,FALSE,1,"QGPL/",FALSE,1,#N/A,#N/A,#N/A,#N/A,#N/A,#N/A,#N/A,0,"5/14/2001  3:22:51 PM",53,0.0000347222230629995}</definedName>
    <definedName name="aa_DOR" hidden="1">#REF!</definedName>
    <definedName name="aa_FI" hidden="1">{"MISDATE035/G_MACH1"}</definedName>
    <definedName name="aa_OF" hidden="1">{"PAGID","COL01","COL05","COL06","COL10","COL11","COL12","COL13","COL14","COL15","COL16","COL17","COL18","COL19","COL21","COL22","COL23","COL24","COL25","COL26","COL27","COL28","COL29","COL31","DATUM"}</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c"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abd"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be" hidden="1">{"GuVGmbH",#N/A,FALSE,"ratios";"BilanzGmbH",#N/A,FALSE,"ratios";"BilanzKG",#N/A,FALSE,"ratios";"GuVKG",#N/A,FALSE,"ratios"}</definedName>
    <definedName name="Absenkung">'[1]A+L GJ 2022'!$A$7</definedName>
    <definedName name="adrharh"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aerhaerhaerh"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nnuitätem" hidden="1">{2,"IST2000","",FALSE,TRUE,FALSE,FALSE,"",1,FALSE,2,FALSE,FALSE,"","",FALSE,FALSE,1,"QGPL/",FALSE,1,#N/A,#N/A,#N/A,#N/A,#N/A,#N/A,#N/A,1,"7/24/2001  2:52:58 PM",90,0}</definedName>
    <definedName name="anscount" hidden="1">2</definedName>
    <definedName name="Anz_Tage_J">elektr.PB1_Netznutzung!$K$2</definedName>
    <definedName name="Anz_Zähler_neu">'[1]Zähler (Anzahl)'!$E$31</definedName>
    <definedName name="are"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arewaerrwa" hidden="1">{2,"ttt","ttttt",FALSE,TRUE,FALSE,FALSE,"",1,FALSE,0,FALSE,FALSE,"","",FALSE,FALSE,1,"QGPL/",FALSE,1,#N/A,#N/A,#N/A,#N/A,#N/A,#N/A,#N/A,0,"4/17/2001  1:41:09 PM",53,0.0000231481462833472}</definedName>
    <definedName name="AS2DocOpenMode" hidden="1">"AS2DocumentEdit"</definedName>
    <definedName name="AS2HasNoAutoHeaderFooter" hidden="1">" "</definedName>
    <definedName name="ASaQSS"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asd"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Aufschlag_TK">'[1]Preis Stromzähler'!$R$137</definedName>
    <definedName name="AVA" hidden="1">{2,"IST2000","",FALSE,TRUE,FALSE,FALSE,"",1,FALSE,2,FALSE,FALSE,"","",FALSE,FALSE,1,"QGPL/",FALSE,1,#N/A,#N/A,#N/A,#N/A,#N/A,#N/A,#N/A,1,"7/24/2001  2:52:58 PM",90,0}</definedName>
    <definedName name="ÄZ_DZ">'[1]Preis Stromzähler'!$E$97</definedName>
    <definedName name="ÄZ_HS">'[1]Preis Stromzähler'!$D$86</definedName>
    <definedName name="ÄZ_HS_RLM">'[1]Preis Stromzähler'!$E$86</definedName>
    <definedName name="ÄZ_MS">'[1]Preis Stromzähler'!$D$85</definedName>
    <definedName name="ÄZ_MS_RLM">'[1]Preis Stromzähler'!$E$85</definedName>
    <definedName name="ÄZ_NS">'[1]Preis Stromzähler'!$D$84</definedName>
    <definedName name="ÄZ_NS_RLM">'[1]Preis Stromzähler'!$E$84</definedName>
    <definedName name="b" hidden="1">{"MISDATE035/G_MACH1"}</definedName>
    <definedName name="balance_type">1</definedName>
    <definedName name="bb" hidden="1">{2,"bb","bbb",FALSE,TRUE,FALSE,FALSE,"",1,FALSE,0,FALSE,FALSE,"","",FALSE,FALSE,1,"QGPL/",FALSE,1,#N/A,#N/A,#N/A,#N/A,#N/A,#N/A,#N/A,0,"6/7/2001  6:15:30 PM",53,0.0000231481462833472}</definedName>
    <definedName name="bb_DOR" hidden="1">#REF!</definedName>
    <definedName name="bb_FI" hidden="1">{"MISDATE035/G_MACH1"}</definedName>
    <definedName name="bb_OF" hidden="1">{"PAGID","COL01","COL05","COL06","COL10","COL11","COL12","COL13","COL14","COL15","COL16","COL17","COL18","COL19","COL21","COL22","COL23","COL24","COL25","COL26","COL27","COL28","COL29","COL31","DATUM"}</definedName>
    <definedName name="bbbbb" hidden="1">{2,"IST2000","",FALSE,TRUE,FALSE,FALSE,"",1,FALSE,2,FALSE,FALSE,"","",FALSE,FALSE,1,"QGPL/",FALSE,1,#N/A,#N/A,#N/A,#N/A,#N/A,#N/A,#N/A,1,"7/24/2001  2:52:58 PM",90,0}</definedName>
    <definedName name="Bereiche" hidden="1">{2,"Bereiche","",FALSE,TRUE,FALSE,FALSE,"",1,FALSE,0,FALSE,FALSE,"","",FALSE,FALSE,1,"QGPL/",FALSE,1,#N/A,#N/A,#N/A,#N/A,#N/A,#N/A,#N/A,0,"2/22/2001  11:51:43 AM",294,0.0000810185156296939}</definedName>
    <definedName name="Bereiche_DOR" hidden="1">#REF!</definedName>
    <definedName name="Bereiche_FI" hidden="1">{"MISDATE035/G_OEST1"}</definedName>
    <definedName name="Bereiche_OF" hidden="1">{"PAGID","COL01","COL05","COL06","COL10","COL11","COL12","COL13","COL14","COL15","COL16","COL17","COL18","COL19","COL21","COL22","COL23","COL24","COL25","COL26","COL27","COL28","COL29","COL31","DATUM"}</definedName>
    <definedName name="Bitte_wählen">#REF!</definedName>
    <definedName name="calc">1</definedName>
    <definedName name="CAPEX">'[1]Preis Stromzähler'!$E$76</definedName>
    <definedName name="cde"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co">1</definedName>
    <definedName name="d" hidden="1">{#N/A,#N/A,FALSE,"Finanzbedarsrechnung"}</definedName>
    <definedName name="dasrfearewr" hidden="1">{"MISDATE035/G_OEST1"}</definedName>
    <definedName name="dd" hidden="1">{#N/A,#N/A,FALSE,"Layout Aktiva";#N/A,#N/A,FALSE,"Layout Passiva"}</definedName>
    <definedName name="ddd" hidden="1">{#N/A,#N/A,FALSE,"Aging Summary";#N/A,#N/A,FALSE,"Ratio Analysis";#N/A,#N/A,FALSE,"Test 120 Day Accts";#N/A,#N/A,FALSE,"Tickmarks"}</definedName>
    <definedName name="dfas" hidden="1">{"PAGID","COL01","COL05","COL06","COL10","COL11","COL12","COL13","COL14","COL15","COL16","COL17","COL18","COL19","COL21","COL22","COL23","COL24","COL25","COL26","COL27","COL28","COL29","COL31","DATUM"}</definedName>
    <definedName name="dfgsadf" hidden="1">{2,"IST2000","",FALSE,TRUE,FALSE,FALSE,"",1,FALSE,2,FALSE,FALSE,"","",FALSE,FALSE,1,"QGPL/",FALSE,1,#N/A,#N/A,#N/A,#N/A,#N/A,#N/A,#N/A,1,"7/24/2001  2:52:58 PM",90,0}</definedName>
    <definedName name="_xlnm.Print_Area" localSheetId="0">elektr.PB1_Netznutzung!$A$1:$G$331</definedName>
    <definedName name="_xlnm.Print_Titles" localSheetId="0">elektr.PB1_Netznutzung!$2:$7</definedName>
    <definedName name="dsafdsaf" hidden="1">{"MISDATE021/G_SENG21"}</definedName>
    <definedName name="ee" hidden="1">{2,"ee","eeee",FALSE,TRUE,FALSE,FALSE,"",1,FALSE,0,FALSE,FALSE,"","",FALSE,FALSE,1,"QGPL/",FALSE,1,#N/A,#N/A,#N/A,#N/A,#N/A,#N/A,#N/A,0,"5/11/2001  10:49:27 AM",53,0.0000347222230629995}</definedName>
    <definedName name="ee_DOR" hidden="1">#REF!</definedName>
    <definedName name="ee_FI" hidden="1">{"MISDATE035/G_MACH1"}</definedName>
    <definedName name="ee_OF" hidden="1">{"PAGID","COL01","COL05","COL06","COL10","COL11","COL12","COL13","COL14","COL15","COL16","COL17","COL18","COL19","COL21","COL22","COL23","COL24","COL25","COL26","COL27","COL28","COL29","COL31","DATUM"}</definedName>
    <definedName name="EFq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Energie.2007" hidden="1">{2,"IST2000","",FALSE,TRUE,FALSE,FALSE,"",1,FALSE,2,FALSE,FALSE,"","",FALSE,FALSE,1,"QGPL/",FALSE,1,#N/A,#N/A,#N/A,#N/A,#N/A,#N/A,#N/A,1,"7/24/2001  2:52:58 PM",90,0}</definedName>
    <definedName name="erawerwer" hidden="1">{"PAGID","COL01","COL05","COL06","COL10","COL11","COL12","COL13","COL14","COL15","COL16","COL17","COL18","COL19","COL21","COL22","COL23","COL24","COL25","COL27","COL28","COL29"}</definedName>
    <definedName name="ere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3"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er"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erewareraw" hidden="1">{"MISDATE035/G_MACH1"}</definedName>
    <definedName name="erfwer" hidden="1">{"PAGID","COL01","COL05","COL06","COL10","COL11","COL12","COL13","COL14","COL15","COL16","COL17","COL18","COL19","COL21","COL22","COL23","COL24","COL25","COL26","COL27","COL28","COL29","COL31","DATUM"}</definedName>
    <definedName name="erwareer" hidden="1">{"PAGID","COL01","COL05","COL06","COL10","COL11","COL12","COL13","COL14","COL15","COL16","COL17","COL18","COL19","COL21","COL22","COL23","COL24","COL25","COL26","COL27","COL28","COL29","COL31","DATUM"}</definedName>
    <definedName name="ewarwer" hidden="1">{"MISDATE035/G_MACH1"}</definedName>
    <definedName name="Faktor_HS">'[1]Preis Stromzähler'!$C$86</definedName>
    <definedName name="Faktor_MS">'[1]Preis Stromzähler'!$C$85</definedName>
    <definedName name="Faktor_RLM">'[1]Preis Stromzähler'!$C$88</definedName>
    <definedName name="FES_Gesamt" hidden="1">{2,"FES_Gesamt","",FALSE,TRUE,FALSE,FALSE,"",1,FALSE,0,FALSE,FALSE,"","",FALSE,FALSE,1,"QGPL/",FALSE,1,#N/A,#N/A,#N/A,#N/A,#N/A,#N/A,#N/A,1,"4/12/2001  2:20:01 PM",53,0.0000231481462833472}</definedName>
    <definedName name="FES_Gesamt_DOR" hidden="1">#REF!</definedName>
    <definedName name="FES_Gesamt_FI" hidden="1">{"MISDATE035/G_OEST1"}</definedName>
    <definedName name="FES_Gesamt_OF" hidden="1">{"PAGID","COL01","COL05","COL06","COL10","COL11","COL12","COL13","COL14","COL15","COL16","COL17","COL18","COL19","COL21","COL22","COL23","COL24","COL25","COL27","COL28","COL29"}</definedName>
    <definedName name="FünfÜbers" hidden="1">{#N/A,#N/A,FALSE,"Aging Summary";#N/A,#N/A,FALSE,"Ratio Analysis";#N/A,#N/A,FALSE,"Test 120 Day Accts";#N/A,#N/A,FALSE,"Tickmarks"}</definedName>
    <definedName name="fwwefw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FY">1999</definedName>
    <definedName name="gvbg"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Inanspruchnahme_Zeit">'[1]Preis RNK'!$C$27</definedName>
    <definedName name="investitionen1" hidden="1">{2,"IST2000","",FALSE,TRUE,FALSE,FALSE,"",1,FALSE,2,FALSE,FALSE,"","",FALSE,FALSE,1,"QGPL/",FALSE,1,#N/A,#N/A,#N/A,#N/A,#N/A,#N/A,#N/A,1,"7/24/2001  2:52:58 PM",90,0}</definedName>
    <definedName name="IST2000_DOR" hidden="1">#REF!</definedName>
    <definedName name="IST2000_FI" hidden="1">{"MISDATE021/G_SENG21"}</definedName>
    <definedName name="IST2000_OF" hidden="1">{"PAGID","COL01","COL02","COL04","(Leerspalte)","COL05","(Leerspalte)","COL06","(Leerspalte)","(Leerspalte)","(Leerspalte)","COL08","(Leerspalte)","COL09","(Leerspalte)","COL10","(Leerspalte)","(Leerspalte)","(Leerspalte)","COL11","(Leerspalte)","COL12","(Leerspalte)","COL13","(Leerspalte)","(Leerspalte)","(Leerspalte)","COL14","(Leerspalte)","COL15","(Leerspalte)","COL16","(Leerspalte)","(Leerspalte)","(Leerspalte)","COL18","(Leerspalte)"}</definedName>
    <definedName name="JAHR">[1]alt_VNNE_Plan2018!$D$8</definedName>
    <definedName name="jkjkjk" hidden="1">{"GuVGmbH",#N/A,FALSE,"ratios";"BilanzGmbH",#N/A,FALSE,"ratios";"BilanzKG",#N/A,FALSE,"ratios";"GuVKG",#N/A,FALSE,"ratios"}</definedName>
    <definedName name="Last_Row">IF(Values_Entered,Header_Row+Number_of_Payments,Header_Row)</definedName>
    <definedName name="Markier" hidden="1">{#N/A,#N/A,FALSE,"Aging Summary";#N/A,#N/A,FALSE,"Ratio Analysis";#N/A,#N/A,FALSE,"Test 120 Day Accts";#N/A,#N/A,FALSE,"Tickmarks"}</definedName>
    <definedName name="Material" hidden="1">{#N/A,#N/A,FALSE,"Aging Summary";#N/A,#N/A,FALSE,"Ratio Analysis";#N/A,#N/A,FALSE,"Test 120 Day Accts";#N/A,#N/A,FALSE,"Tickmarks"}</definedName>
    <definedName name="Materialaufw." hidden="1">{#N/A,#N/A,FALSE,"Aging Summary";#N/A,#N/A,FALSE,"Ratio Analysis";#N/A,#N/A,FALSE,"Test 120 Day Accts";#N/A,#N/A,FALSE,"Tickmarks"}</definedName>
    <definedName name="Mwst">15%</definedName>
    <definedName name="MWST1">7</definedName>
    <definedName name="NachKommaSt">elektr.PB1_Netznutzung!$N$2</definedName>
    <definedName name="nnn" hidden="1">{"MISDATE035/G_MACH1"}</definedName>
    <definedName name="Ohra_Hörsel" hidden="1">{#N/A,#N/A,FALSE,"Oberhessische Gasversorgung";#N/A,#N/A,FALSE,"Gas-Union";#N/A,#N/A,FALSE,"Gasversorgung Main Kinzig";#N/A,#N/A,FALSE,"Stadtwerke Dreieich GmbH";#N/A,#N/A,FALSE,"BHKW Dreieich";#N/A,#N/A,FALSE,"KB-Kraftwärme-Betriebs-GmbH";#N/A,#N/A,FALSE,"Kraftwärme Schwalbach GbR";#N/A,#N/A,FALSE,"BHKW Butzbach GbR";#N/A,#N/A,FALSE,"Kübler + Niethammer";#N/A,#N/A,FALSE,"Enag Maingas Energieanl. ";#N/A,#N/A,FALSE,"Eisenacher Versorgungsbetr.";#N/A,#N/A,FALSE,"Kraft-Wärme Oberschmitten GmbH"}</definedName>
    <definedName name="oma" hidden="1">{2,"IST2000","",FALSE,TRUE,FALSE,FALSE,"",1,FALSE,2,FALSE,FALSE,"","",FALSE,FALSE,1,"QGPL/",FALSE,1,#N/A,#N/A,#N/A,#N/A,#N/A,#N/A,#N/A,1,"7/24/2001  2:52:58 PM",90,0}</definedName>
    <definedName name="OPEX_MDL">'[1]Preis Stromzähler'!$E$74</definedName>
    <definedName name="pausch_Red_§14_Fix">'[1]Wälzung (GJ 2022)'!$J$133</definedName>
    <definedName name="PB_Jahr">'[1]Eingabe Kosten'!$C$2</definedName>
    <definedName name="PBNN">[1]VNNE_Plan2023!$D$245:$F$251</definedName>
    <definedName name="period">13</definedName>
    <definedName name="Planwerte_SLP">'[1]Wälzung (GJ 2022)'!$H$161</definedName>
    <definedName name="PPAccum">0</definedName>
    <definedName name="PPAccum_2">0</definedName>
    <definedName name="PPEuro">0</definedName>
    <definedName name="PPReaderData">0</definedName>
    <definedName name="PPUpdate">0</definedName>
    <definedName name="PPWorkState">0</definedName>
    <definedName name="Print_Area_Reset">OFFSET(Full_Print,0,0,Last_Row)</definedName>
    <definedName name="qwer23r3r23r" hidden="1">{"GuVGmbH",#N/A,FALSE,"ratios";"BilanzGmbH",#N/A,FALSE,"ratios";"BilanzKG",#N/A,FALSE,"ratios";"GuVKG",#N/A,FALSE,"ratios"}</definedName>
    <definedName name="qwqwqewd"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rq23r3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ed_MP_RLM">'[1]reduzierter Messpreis (MDL)'!$J$12</definedName>
    <definedName name="red_MP_SLP">'[1]reduzierter Messpreis (MDL)'!$J$7</definedName>
    <definedName name="reewrafrewr" hidden="1">{2,"ee","eeee",FALSE,TRUE,FALSE,FALSE,"",1,FALSE,0,FALSE,FALSE,"","",FALSE,FALSE,1,"QGPL/",FALSE,1,#N/A,#N/A,#N/A,#N/A,#N/A,#N/A,#N/A,0,"5/11/2001  10:49:27 AM",53,0.0000347222230629995}</definedName>
    <definedName name="RLM">'[1]Preis Stromzähler'!$B:$B</definedName>
    <definedName name="RNKmax">#REF!</definedName>
    <definedName name="round">1</definedName>
    <definedName name="Rst" hidden="1">{#N/A,#N/A,FALSE,"Layout Cash Flow"}</definedName>
    <definedName name="rthrth"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zztuzj"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SAPBEXdnldView" hidden="1">"41CZEBO6DA8VY6FOTCIQKHRM5"</definedName>
    <definedName name="SAPBEXhrIndnt" hidden="1">1</definedName>
    <definedName name="SAPBEXrevision" hidden="1">1</definedName>
    <definedName name="SAPBEXsysID" hidden="1">"P02"</definedName>
    <definedName name="SAPBEXwbID" hidden="1">"49CVHT03UON94A9F5T5KQFU42"</definedName>
    <definedName name="sdsdfsdf" hidden="1">{"GuVGmbH",#N/A,FALSE,"ratios";"BilanzGmbH",#N/A,FALSE,"ratios";"BilanzKG",#N/A,FALSE,"ratios";"GuVKG",#N/A,FALSE,"ratios"}</definedName>
    <definedName name="sencount" hidden="1">1</definedName>
    <definedName name="sfwefw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pannungsebene">'[1]Preis Stromzähler'!$C:$C</definedName>
    <definedName name="SPEbene">[1]VNNE_Plan2023!$D$245:$D$251</definedName>
    <definedName name="ssws"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ssww"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tück">'[1]Preis Stromzähler'!$E:$E</definedName>
    <definedName name="SVD" hidden="1">{"GuVGmbH",#N/A,FALSE,"ratios";"BilanzGmbH",#N/A,FALSE,"ratios";"BilanzKG",#N/A,FALSE,"ratios";"GuVKG",#N/A,FALSE,"ratios"}</definedName>
    <definedName name="tll"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ttt" hidden="1">{2,"ttt","ttttt",FALSE,TRUE,FALSE,FALSE,"",1,FALSE,0,FALSE,FALSE,"","",FALSE,FALSE,1,"QGPL/",FALSE,1,#N/A,#N/A,#N/A,#N/A,#N/A,#N/A,#N/A,0,"4/17/2001  1:41:09 PM",53,0.0000231481462833472}</definedName>
    <definedName name="ttt_DOR" hidden="1">#REF!</definedName>
    <definedName name="ttt_FI" hidden="1">{"MISDATE035/G_MACH1"}</definedName>
    <definedName name="ttt_OF" hidden="1">{"PAGID","COL01","COL05","COL06","COL10","COL11","COL12","COL13","COL14","COL15","COL16","COL17","COL18","COL19","COL21","COL22","COL23","COL24","COL25","COL26","COL27","COL28","COL29","COL31","DATUM"}</definedName>
    <definedName name="Überleitung" hidden="1">{#N/A,#N/A,FALSE,"Aging Summary";#N/A,#N/A,FALSE,"Ratio Analysis";#N/A,#N/A,FALSE,"Test 120 Day Accts";#N/A,#N/A,FALSE,"Tickmarks"}</definedName>
    <definedName name="Uebersicht_1" hidden="1">#REF!</definedName>
    <definedName name="uiiuiui"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ulli" hidden="1">{#N/A,#N/A,FALSE,"Aging Summary";#N/A,#N/A,FALSE,"Ratio Analysis";#N/A,#N/A,FALSE,"Test 120 Day Accts";#N/A,#N/A,FALSE,"Tickmarks"}</definedName>
    <definedName name="Ulli2" hidden="1">{#N/A,#N/A,FALSE,"Aging Summary";#N/A,#N/A,FALSE,"Ratio Analysis";#N/A,#N/A,FALSE,"Test 120 Day Accts";#N/A,#N/A,FALSE,"Tickmarks"}</definedName>
    <definedName name="USt_Satz">'[1]Eingabe Kosten'!$C$5</definedName>
    <definedName name="value">3</definedName>
    <definedName name="Values_Entered">IF(Loan_Amount*Interest_Rate*Loan_Years*Loan_Start&gt;0,1,0)</definedName>
    <definedName name="versionno">1</definedName>
    <definedName name="vv" hidden="1">{"PAGID","COL01","COL05","COL06","COL10","COL11","COL12","COL13","COL14","COL15","COL16","COL17","COL18","COL19","COL21","COL22","COL23","COL24","COL25","COL26","COL27","COL28","COL29","COL31","DATUM"}</definedName>
    <definedName name="VVV">[0]!Raten_pro_Jahr*[0]!Laufzeit</definedName>
    <definedName name="Wandler_HS">'[1]Wandler 2024'!$E$37</definedName>
    <definedName name="Wandler_MS">'[1]Wandler 2024'!$E$54</definedName>
    <definedName name="Wandler_NS">'[1]Wandler 2024'!$E$71</definedName>
    <definedName name="WE"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f4f" hidden="1">{"GuVGmbH",#N/A,FALSE,"ratios";"BilanzGmbH",#N/A,FALSE,"ratios";"BilanzKG",#N/A,FALSE,"ratios";"GuVKG",#N/A,FALSE,"ratios"}</definedName>
    <definedName name="WEFWEF"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gmit" hidden="1">#REF!</definedName>
    <definedName name="wer"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rerwr" hidden="1">{"PAGID","COL01","COL05","COL06","COL10","COL11","COL12","COL13","COL14","COL15","COL16","COL17","COL18","COL19","COL21","COL22","COL23","COL24","COL25","COL26","COL27","COL28","COL29","COL31","DATUM"}</definedName>
    <definedName name="wewe"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wrrht"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hrWHR"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hrWHRwhrWR" hidden="1">{"GuVGmbH",#N/A,FALSE,"ratios";"BilanzGmbH",#N/A,FALSE,"ratios";"BilanzKG",#N/A,FALSE,"ratios";"GuVKG",#N/A,FALSE,"ratios"}</definedName>
    <definedName name="whrWHRwrhWRHwrh"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HRwrh"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qqw"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410." hidden="1">{#N/A,#N/A,FALSE,"A 410 M";#N/A,#N/A,FALSE,"A 411 M";#N/A,#N/A,FALSE,"A 412 M";#N/A,#N/A,FALSE,"A 413";#N/A,#N/A,FALSE,"A 416 M";#N/A,#N/A,FALSE,"A 417 14-täg. neben"}</definedName>
    <definedName name="wrn.Aging._.and._.Trend._.Analysis." hidden="1">{#N/A,#N/A,FALSE,"Aging Summary";#N/A,#N/A,FALSE,"Ratio Analysis";#N/A,#N/A,FALSE,"Test 120 Day Accts";#N/A,#N/A,FALSE,"Tickmarks"}</definedName>
    <definedName name="wrn.ALL." hidden="1">{#N/A,#N/A,FALSE,"DCF";#N/A,#N/A,FALSE,"WACC";#N/A,#N/A,FALSE,"Sales_EBIT";#N/A,#N/A,FALSE,"Capex_Depreciation";#N/A,#N/A,FALSE,"WC";#N/A,#N/A,FALSE,"Interest";#N/A,#N/A,FALSE,"Assumptions"}</definedName>
    <definedName name="wrn.All._.Financials." hidden="1">{#N/A,#N/A,TRUE,"Assumptions";#N/A,#N/A,TRUE,"Op Projection";#N/A,#N/A,TRUE,"Capital";#N/A,#N/A,TRUE,"Income";#N/A,#N/A,TRUE,"Balance";#N/A,#N/A,TRUE,"Sources&amp;Uses"}</definedName>
    <definedName name="wrn.Bewegungsbilanz." hidden="1">{#N/A,#N/A,FALSE,"Mittelherkunft";#N/A,#N/A,FALSE,"Mittelverwendung"}</definedName>
    <definedName name="wrn.BewertungD."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n.bil_guv_angitter." hidden="1">{#N/A,#N/A,FALSE,"AnlGitter 96 TDM";#N/A,#N/A,FALSE,"Bilanz 96_95";#N/A,#N/A,FALSE,"GuV 96_95"}</definedName>
    <definedName name="wrn.Bilanz." hidden="1">{#N/A,#N/A,FALSE,"Layout Aktiva";#N/A,#N/A,FALSE,"Layout Passiva"}</definedName>
    <definedName name="wrn.Bilanzen_GuV_Memo."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rn.Cash._.Flow." hidden="1">{#N/A,#N/A,FALSE,"Layout Cash Flow"}</definedName>
    <definedName name="wrn.equity." hidden="1">{#N/A,#N/A,FALSE,"Oberhessische Gasversorgung";#N/A,#N/A,FALSE,"Gas-Union";#N/A,#N/A,FALSE,"Gasversorgung Main Kinzig";#N/A,#N/A,FALSE,"Stadtwerke Dreieich GmbH";#N/A,#N/A,FALSE,"BHKW Dreieich";#N/A,#N/A,FALSE,"KB-Kraftwärme-Betriebs-GmbH";#N/A,#N/A,FALSE,"Kraftwärme Schwalbach GbR";#N/A,#N/A,FALSE,"BHKW Butzbach GbR";#N/A,#N/A,FALSE,"Kübler + Niethammer";#N/A,#N/A,FALSE,"Enag Maingas Energieanl. ";#N/A,#N/A,FALSE,"Eisenacher Versorgungsbetr.";#N/A,#N/A,FALSE,"Kraft-Wärme Oberschmitten GmbH"}</definedName>
    <definedName name="wrn.Finanzbedarfsrechnung." hidden="1">{#N/A,#N/A,FALSE,"Finanzbedarfsrechnung"}</definedName>
    <definedName name="wrn.Förster." hidden="1">{"GuVGmbH",#N/A,FALSE,"ratios";"BilanzGmbH",#N/A,FALSE,"ratios";"BilanzKG",#N/A,FALSE,"ratios";"GuVKG",#N/A,FALSE,"ratios"}</definedName>
    <definedName name="wrn.GuV." hidden="1">{#N/A,#N/A,FALSE,"Layout GuV"}</definedName>
    <definedName name="wrn.Komplettausdruck." hidden="1">{#N/A,#N/A,FALSE,"Layout Aktiva";#N/A,#N/A,FALSE,"Layout Passiva";#N/A,#N/A,FALSE,"Layout GuV";#N/A,#N/A,FALSE,"Layout Cash Flow";#N/A,#N/A,FALSE,"Mittelherkunft";#N/A,#N/A,FALSE,"Mittelverwendung";#N/A,#N/A,FALSE,"Finanzbedarfsrechnung"}</definedName>
    <definedName name="wrn.PHASE._.Financials."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Planung_Ebeling."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rn1.Bewegungsbilanz" hidden="1">{#N/A,#N/A,FALSE,"Mittelherkunft";#N/A,#N/A,FALSE,"Mittelverwendung"}</definedName>
    <definedName name="wrwrwrwr"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wefwefwfe"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xlhInhalt">"ZRDaten1"</definedName>
    <definedName name="XXX" hidden="1">{#N/A,#N/A,FALSE,"Aging Summary";#N/A,#N/A,FALSE,"Ratio Analysis";#N/A,#N/A,FALSE,"Test 120 Day Accts";#N/A,#N/A,FALSE,"Tickmarks"}</definedName>
    <definedName name="xy" hidden="1">{#N/A,#N/A,FALSE,"Mittelherkunft";#N/A,#N/A,FALSE,"Mittelverwendung"}</definedName>
    <definedName name="ZRDaten1.Datum">"01.07.2010 09:44:06"</definedName>
    <definedName name="zu" hidden="1">"42E01S9Y6HYMW3F1BEGX1C9VX"</definedName>
    <definedName name="zulizlizil"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zulzulzul"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1" l="1"/>
  <c r="D6" i="1"/>
  <c r="D5" i="1"/>
  <c r="F80" i="1" l="1"/>
</calcChain>
</file>

<file path=xl/sharedStrings.xml><?xml version="1.0" encoding="utf-8"?>
<sst xmlns="http://schemas.openxmlformats.org/spreadsheetml/2006/main" count="806" uniqueCount="358">
  <si>
    <t>Netznutzungspreisblatt für Marktlokationen (Preisblatt 1)*</t>
  </si>
  <si>
    <t>Netzbetreiber [MP-ID]</t>
  </si>
  <si>
    <t>9907376000006</t>
  </si>
  <si>
    <t>Preisblatt-ID</t>
  </si>
  <si>
    <t>PB01</t>
  </si>
  <si>
    <t>Gültig ab</t>
  </si>
  <si>
    <t>Version</t>
  </si>
  <si>
    <t>Preisblattteil 1 Entgelte für Jahresleistungspreissystem</t>
  </si>
  <si>
    <t>Gruppenartikel-ID [1-01-1]</t>
  </si>
  <si>
    <t>Höchstspannung</t>
  </si>
  <si>
    <t>Jahresbenutzungsdauerstunden &lt;2500 h/a</t>
  </si>
  <si>
    <t>Artikel-ID [1-01-1-001]</t>
  </si>
  <si>
    <t>Leistungspreis</t>
  </si>
  <si>
    <t>€/kW*Tag</t>
  </si>
  <si>
    <t>Artikel-ID [1-01-1-002]</t>
  </si>
  <si>
    <t>Arbeitspreis</t>
  </si>
  <si>
    <t>€/kWh</t>
  </si>
  <si>
    <t>Jahresbenutzungsdauerstunden &gt;=2500 h/a</t>
  </si>
  <si>
    <t>Artikel-ID [1-01-1-003]</t>
  </si>
  <si>
    <t>Artikel-ID [1-01-1-004]</t>
  </si>
  <si>
    <t>Gruppenartikel-ID [1-01-2]</t>
  </si>
  <si>
    <t>Umspannung Höchst-/Hochspannung</t>
  </si>
  <si>
    <t>Artikel-ID [1-01-2-001]</t>
  </si>
  <si>
    <t>Artikel-ID [1-01-2-002]</t>
  </si>
  <si>
    <t>Artikel-ID [1-01-2-003]</t>
  </si>
  <si>
    <t>Artikel-ID [1-01-2-004]</t>
  </si>
  <si>
    <t>Gruppenartikel-ID [1-01-3]</t>
  </si>
  <si>
    <t>Hochspannung</t>
  </si>
  <si>
    <t>Artikel-ID [1-01-3-001]</t>
  </si>
  <si>
    <t>Artikel-ID [1-01-3-002]</t>
  </si>
  <si>
    <t>Artikel-ID [1-01-3-003]</t>
  </si>
  <si>
    <t>Artikel-ID [1-01-3-004]</t>
  </si>
  <si>
    <t>Gruppenartikel-ID [1-01-4]</t>
  </si>
  <si>
    <t>Umspannung Hoch-/Mittelspannung</t>
  </si>
  <si>
    <t>Artikel-ID [1-01-4-001]</t>
  </si>
  <si>
    <t>Artikel-ID [1-01-4-002]</t>
  </si>
  <si>
    <t>Artikel-ID [1-01-4-003]</t>
  </si>
  <si>
    <t>Artikel-ID [1-01-4-004]</t>
  </si>
  <si>
    <t>Gruppenartikel-ID [1-01-5]</t>
  </si>
  <si>
    <t>Mittelspannung</t>
  </si>
  <si>
    <t>Artikel-ID [1-01-5-001]</t>
  </si>
  <si>
    <t>Artikel-ID [1-01-5-002]</t>
  </si>
  <si>
    <t>Artikel-ID [1-01-5-003]</t>
  </si>
  <si>
    <t>Artikel-ID [1-01-5-004]</t>
  </si>
  <si>
    <t>Gruppenartikel-ID [1-01-6]</t>
  </si>
  <si>
    <t>Umspannung Mittel-/Niederspannung</t>
  </si>
  <si>
    <t>Artikel-ID [1-01-6-001]</t>
  </si>
  <si>
    <t>Artikel-ID [1-01-6-002]</t>
  </si>
  <si>
    <t>Artikel-ID [1-01-6-003]</t>
  </si>
  <si>
    <t>Artikel-ID [1-01-6-004]</t>
  </si>
  <si>
    <t>Gruppenartikel-ID [1-01-7]</t>
  </si>
  <si>
    <t>Niederspannung</t>
  </si>
  <si>
    <t>Artikel-ID [1-01-7-001]</t>
  </si>
  <si>
    <t>Artikel-ID [1-01-7-002]</t>
  </si>
  <si>
    <t>Artikel-ID [1-01-7-003]</t>
  </si>
  <si>
    <t>Artikel-ID [1-01-7-004]</t>
  </si>
  <si>
    <t>Gruppenartikel-ID [1-01-8]</t>
  </si>
  <si>
    <t>Marktlokationen nach § 14a EnWG – Entgelt für RLM-Kunden Niederspannung</t>
  </si>
  <si>
    <t>Artikel-ID [1-01-8-001]</t>
  </si>
  <si>
    <t>Artikel-ID [1-01-8-002]</t>
  </si>
  <si>
    <t>Artikel-ID [1-01-8-003]</t>
  </si>
  <si>
    <t>Artikel-ID [1-01-8-004]</t>
  </si>
  <si>
    <t>Artikel-ID [1-01-9-001]</t>
  </si>
  <si>
    <t>Pauschale Reduzierung nach Modul 1 gem. Festlegung BK6-22-300 und BK8-22/010-A</t>
  </si>
  <si>
    <t>€/Tag</t>
  </si>
  <si>
    <t>Preisblattteil 2 Entgelte für Grundpreis-/ Arbeitspreissystem</t>
  </si>
  <si>
    <t>Marktlokation Grundpreis für Arbeitspreissystem</t>
  </si>
  <si>
    <t>Artikel-ID [1-02-0-001]</t>
  </si>
  <si>
    <t>Grundpreis</t>
  </si>
  <si>
    <t>Marktlokation der Kategorie sonstiger Verbrauch (Marktlokation, die in keine andere Kategorie fällt) sowie für Marktlokationen, die nach Modul 1 und/oder 3 der Festlegungen zu Netzentgelten bei Anwendung der netzorientierten Steuerung von steuerbaren Verbrauchseinrichtungen und steuerbaren Netzanschlüssen nach § 14a EnWG  BK6-22-300 und BK8-22/010-A abgerechnet werden</t>
  </si>
  <si>
    <t>Artikel-ID [1-02-0-002]</t>
  </si>
  <si>
    <t>Marktlokation der Kategorie steuerbare Speicherheizung, insbesondere nach § 14a EnWG</t>
  </si>
  <si>
    <t>Artikel-ID [1-02-0-003]</t>
  </si>
  <si>
    <t>Marktlokation der Kategorie steuerbare Wärmepumpe, insbesondere nach § 14a EnWG</t>
  </si>
  <si>
    <t>Artikel-ID [1-02-0-004]</t>
  </si>
  <si>
    <t>Marktlokation der Kategorie öffentlicher Straßenbeleuchtung</t>
  </si>
  <si>
    <t>Artikel-ID [1-02-0-005]</t>
  </si>
  <si>
    <t>Marktlokationen der Kategorie steuerbare Elektromobilität, insbesondere nach § 14a EnW</t>
  </si>
  <si>
    <t>Artikel-ID [1-02-0-006]</t>
  </si>
  <si>
    <t>Marktlokationen der Kategorie steuerbare Verbrauchseinrichtungen nach § 14a EnWG, für die es keine genauer spezifizierte Artikel-ID gibt</t>
  </si>
  <si>
    <t>Artikel-ID [1-02-0-007]</t>
  </si>
  <si>
    <t>Artikel-ID [1-02-0-008]</t>
  </si>
  <si>
    <t>Artikel-ID [1-02-0-009]</t>
  </si>
  <si>
    <t>Marktlokationen der Kategorie steuerbare Elektromobilität, insbesondere nach § 14a EnWG</t>
  </si>
  <si>
    <t>Artikel-ID [1-02-0-010]</t>
  </si>
  <si>
    <t>Marktlokation der Kategorie steuerbare Speicherheizung mit erweiterter Steuerbarkeit, insbesondere nach § 14a EnWG</t>
  </si>
  <si>
    <t>Artikel-ID [1-02-0-011]</t>
  </si>
  <si>
    <t>Marktlokation der Kategorie steuerbare Wärmepumpe mit erweiterter Steuerbarkeit, insbesondere nach § 14a EnWG</t>
  </si>
  <si>
    <t>Artikel-ID [1-02-0-012]</t>
  </si>
  <si>
    <t>Marktlokationen der Kategorie steuerbare Elektromobilität mit erweiterter Steuerbarkeit, insbesondere nach § 14a EnWG</t>
  </si>
  <si>
    <t>Artikel-ID [1-02-0-013]</t>
  </si>
  <si>
    <t>Artikel-ID [1-02-0-014]</t>
  </si>
  <si>
    <t xml:space="preserve">Pauschale Reduzierung nach Modul 1 der Festlegungen zu Netzentgelten bei Anwendung der netzorientierten Steuerung von steuerbaren Verbrauchseinrichtungen und steuerbaren Netzanschlüssen nach § 14a EnWG gem. Festlegungen BK6-22-300 und BK8-22/010-A </t>
  </si>
  <si>
    <t>Artikel-ID [1-02-0-015]</t>
  </si>
  <si>
    <t>Pauschale Reduzierung</t>
  </si>
  <si>
    <t>Marktlokation nach Modul 2 der Festlegungen zu Netzentgelten bei Anwendung der netzorientierten Steuerung von steuerbaren Verbrauchseinrichtungen und steuerbaren Netzanschlüssen nach § 14a EnWG gem. Festlegungen BK6-22-300 und BK8-22/010-A</t>
  </si>
  <si>
    <t>Artikel-ID [1-02-0-016]</t>
  </si>
  <si>
    <t>Marktlokation nach Modul 3 der Festlegungen zu Netzentgelten bei Anwendung der netzorientierten Steuerung von steuerbaren Verbrauchseinrichtungen und steuerbaren Netzanschlüssen nach § 14a EnWG gem. Festlegungen BK6-22-300 und BK8-22/010-A</t>
  </si>
  <si>
    <t>Artikel-ID [1-02-0-017]</t>
  </si>
  <si>
    <t>Arbeitspreis HT</t>
  </si>
  <si>
    <t>Artikel-ID [1-02-0-018]</t>
  </si>
  <si>
    <t>Arbeitspreis NT</t>
  </si>
  <si>
    <t>Preisblattteil 3 Entgelte für Monatsleistungspreissystem</t>
  </si>
  <si>
    <t>Artikel-ID [1-03-1-001]</t>
  </si>
  <si>
    <t>€/kW*Tag (28 Tage)</t>
  </si>
  <si>
    <t>Artikel-ID [1-03-1-002]</t>
  </si>
  <si>
    <t>€/kW*Tag (29 Tage)</t>
  </si>
  <si>
    <t>Artikel-ID [1-03-1-003]</t>
  </si>
  <si>
    <t>€/kW*Tag (30 Tage)</t>
  </si>
  <si>
    <t>Artikel-ID [1-03-1-004]</t>
  </si>
  <si>
    <t>€/kW*Tag (31 Tage)</t>
  </si>
  <si>
    <t>Artikel-ID [1-03-1-005]</t>
  </si>
  <si>
    <t>Artikel-ID [1-03-2-001]</t>
  </si>
  <si>
    <t>Artikel-ID [1-03-2-002]</t>
  </si>
  <si>
    <t>Artikel-ID [1-03-2-003]</t>
  </si>
  <si>
    <t>Artikel-ID [1-03-2-004]</t>
  </si>
  <si>
    <t>Artikel-ID [1-03-2-005]</t>
  </si>
  <si>
    <t>Artikel-ID [1-03-3-001]</t>
  </si>
  <si>
    <t>Artikel-ID [1-03-3-002]</t>
  </si>
  <si>
    <t>Artikel-ID [1-03-3-003]</t>
  </si>
  <si>
    <t>Artikel-ID [1-03-3-004]</t>
  </si>
  <si>
    <t>Artikel-ID [1-03-3-005]</t>
  </si>
  <si>
    <t>Artikel-ID [1-03-4-001]</t>
  </si>
  <si>
    <t>Artikel-ID [1-03-4-002]</t>
  </si>
  <si>
    <t>Artikel-ID [1-03-4-003]</t>
  </si>
  <si>
    <t>Artikel-ID [1-03-4-004]</t>
  </si>
  <si>
    <t>Artikel-ID [1-03-4-005]</t>
  </si>
  <si>
    <t>Artikel-ID [1-03-5-001]</t>
  </si>
  <si>
    <t>Artikel-ID [1-03-5-002]</t>
  </si>
  <si>
    <t>Artikel-ID [1-03-5-003]</t>
  </si>
  <si>
    <t>Artikel-ID [1-03-5-004]</t>
  </si>
  <si>
    <t>Artikel-ID [1-03-5-005]</t>
  </si>
  <si>
    <t>Artikel-ID [1-03-6-001]</t>
  </si>
  <si>
    <t>Artikel-ID [1-03-6-002]</t>
  </si>
  <si>
    <t>Artikel-ID [1-03-6-003]</t>
  </si>
  <si>
    <t>Artikel-ID [1-03-6-004]</t>
  </si>
  <si>
    <t>Artikel-ID [1-03-6-005]</t>
  </si>
  <si>
    <t>Artikel-ID [1-03-7-001]</t>
  </si>
  <si>
    <t>Artikel-ID [1-03-7-002]</t>
  </si>
  <si>
    <t>Artikel-ID [1-03-7-003]</t>
  </si>
  <si>
    <t>Artikel-ID [1-03-7-004]</t>
  </si>
  <si>
    <t>Artikel-ID [1-03-7-005]</t>
  </si>
  <si>
    <t>Preisblattteil 4 Entgelte für Stromspeicher gem. § 19 Abs. 4 StromNEV</t>
  </si>
  <si>
    <t>Artikel-ID [1-04-1-001]</t>
  </si>
  <si>
    <t>Artikel-ID [1-04-2-001]</t>
  </si>
  <si>
    <t>Artikel-ID [1-04-3-001]</t>
  </si>
  <si>
    <t>Artikel-ID [1-04-4-001]</t>
  </si>
  <si>
    <t>Artikel-ID [1-04-5-001]</t>
  </si>
  <si>
    <t>Artikel-ID [1-04-6-001]</t>
  </si>
  <si>
    <t>Artikel-ID [1-04-7-001]</t>
  </si>
  <si>
    <t xml:space="preserve">Preisblattteil 5 Netzreservekapazität </t>
  </si>
  <si>
    <t>Gruppenartikel-ID [1-05-1]</t>
  </si>
  <si>
    <t>Artikel-ID [1-05-1-001]</t>
  </si>
  <si>
    <t>bis 200 h/a</t>
  </si>
  <si>
    <t>Artikel-ID [1-05-1-002]</t>
  </si>
  <si>
    <t>über 200 h/a bis 400 h/a</t>
  </si>
  <si>
    <t>Artikel-ID [1-05-1-003]</t>
  </si>
  <si>
    <t>über 400 h/a bis 600 h/a</t>
  </si>
  <si>
    <t>Gruppenartikel-ID [1-05-2]</t>
  </si>
  <si>
    <t>Artikel-ID [1-05-2-001]</t>
  </si>
  <si>
    <t>Artikel-ID [1-05-2-002]</t>
  </si>
  <si>
    <t>Artikel-ID [1-05-2-003]</t>
  </si>
  <si>
    <t>Gruppenartikel-ID [1-05-3]</t>
  </si>
  <si>
    <t>Artikel-ID [1-05-3-001]</t>
  </si>
  <si>
    <t>Artikel-ID [1-05-3-002]</t>
  </si>
  <si>
    <t>Artikel-ID [1-05-3-003]</t>
  </si>
  <si>
    <t>Gruppenartikel-ID [1-05-4]</t>
  </si>
  <si>
    <t>Artikel-ID [1-05-4-001]</t>
  </si>
  <si>
    <t>Artikel-ID [1-05-4-002]</t>
  </si>
  <si>
    <t>Artikel-ID [1-05-4-003]</t>
  </si>
  <si>
    <t>Gruppenartikel-ID [1-05-5]</t>
  </si>
  <si>
    <t>Artikel-ID [1-05-5-001]</t>
  </si>
  <si>
    <t>Artikel-ID [1-05-5-002]</t>
  </si>
  <si>
    <t>Artikel-ID [1-05-5-003]</t>
  </si>
  <si>
    <t>Gruppenartikel-ID [1-05-6]</t>
  </si>
  <si>
    <t>Artikel-ID [1-05-6-001]</t>
  </si>
  <si>
    <t>Artikel-ID [1-05-6-002]</t>
  </si>
  <si>
    <t>Artikel-ID [1-05-6-003]</t>
  </si>
  <si>
    <t>Gruppenartikel-ID [1-05-7]</t>
  </si>
  <si>
    <t>Artikel-ID [1-05-7-001]</t>
  </si>
  <si>
    <t>Artikel-ID [1-05-7-002]</t>
  </si>
  <si>
    <t>Artikel-ID [1-05-7-003]</t>
  </si>
  <si>
    <t>Preisblattteil 6 Entgelte für Messstellenbetrieb bei kME (sobald mME bzw. iMS verbaut ist erfolgt die Abrechnung über den MSB)</t>
  </si>
  <si>
    <t>Artikel-ID [1-06-1-001]</t>
  </si>
  <si>
    <t>kME mit registrierender Last-/Einspeisemessung</t>
  </si>
  <si>
    <t>Artikel-ID [1-06-1-002]</t>
  </si>
  <si>
    <t>Wandlersatz für Messstellenbetrieb bei kME</t>
  </si>
  <si>
    <t>Artikel-ID [1-06-3-001]</t>
  </si>
  <si>
    <t>Artikel-ID [1-06-3-002]</t>
  </si>
  <si>
    <t>Artikel-ID [1-06-5-001]</t>
  </si>
  <si>
    <t>Artikel-ID [1-06-5-002]</t>
  </si>
  <si>
    <t>Artikel-ID [1-06-7-001]</t>
  </si>
  <si>
    <t>Artikel-ID [1-06-7-002]</t>
  </si>
  <si>
    <t>Artikel-ID [1-06-7-003]</t>
  </si>
  <si>
    <t>Schaltgerät oder Rundsteuerempfänger</t>
  </si>
  <si>
    <t>Bei jährlicher Ablesung</t>
  </si>
  <si>
    <t>Artikel-ID [1-06-7-004]</t>
  </si>
  <si>
    <t>kME Einrichtungszähler Eintarif</t>
  </si>
  <si>
    <t>Artikel-ID [1-06-7-005]</t>
  </si>
  <si>
    <t>kME Einrichtungszähler Zweitarif</t>
  </si>
  <si>
    <t>Artikel-ID [1-06-7-006]</t>
  </si>
  <si>
    <t>kME Zweirichtungszähler Eintarif</t>
  </si>
  <si>
    <t>Artikel-ID [1-06-7-007]</t>
  </si>
  <si>
    <t>kME Zweirichtungszähler Zweitarif</t>
  </si>
  <si>
    <t>Artikel-ID [1-06-7-008]</t>
  </si>
  <si>
    <t>kME Mehrtarifzähler</t>
  </si>
  <si>
    <t>Artikel-ID [1-06-7-009]</t>
  </si>
  <si>
    <t>kME Prepaymentzähler</t>
  </si>
  <si>
    <t>Artikel-ID [1-06-7-010]</t>
  </si>
  <si>
    <t>kME Maximumzähler</t>
  </si>
  <si>
    <t>Artikel-ID [1-06-7-011]</t>
  </si>
  <si>
    <t>kME EDL21 Zähler</t>
  </si>
  <si>
    <t>Bei halbjährlicher Ablesung</t>
  </si>
  <si>
    <t>Artikel-ID [1-06-7-012]</t>
  </si>
  <si>
    <t>Artikel-ID [1-06-7-013]</t>
  </si>
  <si>
    <t>Artikel-ID [1-06-7-014]</t>
  </si>
  <si>
    <t>Artikel-ID [1-06-7-015]</t>
  </si>
  <si>
    <t>Artikel-ID [1-06-7-016]</t>
  </si>
  <si>
    <t xml:space="preserve">kME Mehrtarifzähler </t>
  </si>
  <si>
    <t>Artikel-ID [1-06-7-017]</t>
  </si>
  <si>
    <t>Artikel-ID [1-06-7-018]</t>
  </si>
  <si>
    <t>Artikel-ID [1-06-7-019]</t>
  </si>
  <si>
    <t>Bei vierteljährlicher Ablesung</t>
  </si>
  <si>
    <t>Artikel-ID [1-06-7-020]</t>
  </si>
  <si>
    <t>Artikel-ID [1-06-7-021]</t>
  </si>
  <si>
    <t>Artikel-ID [1-06-7-022]</t>
  </si>
  <si>
    <t>Artikel-ID [1-06-7-023]</t>
  </si>
  <si>
    <t>Artikel-ID [1-06-7-024]</t>
  </si>
  <si>
    <t>Artikel-ID [1-06-7-025]</t>
  </si>
  <si>
    <t>Artikel-ID [1-06-7-026]</t>
  </si>
  <si>
    <t>Artikel-ID [1-06-7-027]</t>
  </si>
  <si>
    <t>Bei monatlicher Ablesung</t>
  </si>
  <si>
    <t>Artikel-ID [1-06-7-028]</t>
  </si>
  <si>
    <t>Artikel-ID [1-06-7-029]</t>
  </si>
  <si>
    <t>Artikel-ID [1-06-7-030]</t>
  </si>
  <si>
    <t>Artikel-ID [1-06-7-031]</t>
  </si>
  <si>
    <t>Artikel-ID [1-06-7-032]</t>
  </si>
  <si>
    <t>Artikel-ID [1-06-7-033]</t>
  </si>
  <si>
    <t>Artikel-ID [1-06-7-034]</t>
  </si>
  <si>
    <t>Artikel-ID [1-06-7-035]</t>
  </si>
  <si>
    <t>Alle Spannungsebenen</t>
  </si>
  <si>
    <t>Artikel-ID [1-06-0-036]</t>
  </si>
  <si>
    <t>Telekommunikationsanschluss durch NB (automatische Ablesung)</t>
  </si>
  <si>
    <t>Artikel-ID [1-06-0-037]</t>
  </si>
  <si>
    <t>Telekommunikationsanschluss durch AN (automatische Ablesung)</t>
  </si>
  <si>
    <t>Artikel-ID [1-06-0-038]</t>
  </si>
  <si>
    <t>Manuelle vor Ort Ablesung bei kME mit registrierender Last-/Einspeisemessung</t>
  </si>
  <si>
    <t>€/Vorgang</t>
  </si>
  <si>
    <t>Artikel-ID [1-06-0-039]</t>
  </si>
  <si>
    <t>Entgelt Impulsweitergabe</t>
  </si>
  <si>
    <t>Preisblattteil 7 individuelle Netzentgelte</t>
  </si>
  <si>
    <t>Individuelle Netzentgelte nach § 19 Abs. 2 Satz 1 StromNEV</t>
  </si>
  <si>
    <t>Artikel-ID [1-07-1-001]</t>
  </si>
  <si>
    <t>--,--</t>
  </si>
  <si>
    <t>Artikel-ID [1-07-1-002]</t>
  </si>
  <si>
    <t>Artikel-ID [1-07-1-003]</t>
  </si>
  <si>
    <t>Artikel-ID [1-07-1-004]</t>
  </si>
  <si>
    <t>Individuelle Netzentgelte nach § 19 Abs. 2 Satz 2 StromNEV</t>
  </si>
  <si>
    <t>Artikel-ID [1-07-2-001]</t>
  </si>
  <si>
    <t>Artikel-ID [1-07-2-002]</t>
  </si>
  <si>
    <t>Artikel-ID [1-07-2-003]</t>
  </si>
  <si>
    <t>Artikel-ID [1-07-2-004]</t>
  </si>
  <si>
    <t>Singulär genutzte Betriebsmittel nach § 19 Abs. 3 StromNEV</t>
  </si>
  <si>
    <t>Artikel-ID [1-07-3-001]</t>
  </si>
  <si>
    <t>Preisblattteil 8 Konzessionsabgabe</t>
  </si>
  <si>
    <t>Artikel-ID [1-08-1-001]</t>
  </si>
  <si>
    <t>Für Entnahme von Marktlokationen von Tarifkunden in Schwachlastzeiten gem. § 2 Abs. 2 Satz 1 a) KAV</t>
  </si>
  <si>
    <t>Artikel-ID [1-08-3-001]</t>
  </si>
  <si>
    <t>Für Entnahme von Marktlokationen von Sondervertragskunden gem. § 2 Abs. 3 Satz 1 KAV</t>
  </si>
  <si>
    <t>Für Entnahme von Marktlokationen von Tarifkunden gem. § 2 Abs. 2 Satz 1b) KAV</t>
  </si>
  <si>
    <t>Artikel-ID [1-08-4-001]</t>
  </si>
  <si>
    <t>bis 25.000 Einwohner</t>
  </si>
  <si>
    <t>Artikel-ID [1-08-4-002]</t>
  </si>
  <si>
    <t>von 25.000 bis 100.000 Einwohner</t>
  </si>
  <si>
    <t>Artikel-ID [1-08-4-003]</t>
  </si>
  <si>
    <t>von 25.000 bis  500.000 Einwohner</t>
  </si>
  <si>
    <t>Artikel-ID [1-08-4-004]</t>
  </si>
  <si>
    <t>über 500.000 Einwohner</t>
  </si>
  <si>
    <t>Artikel-ID [1-08-6-001]</t>
  </si>
  <si>
    <t>Für Marktlokationen deren (Teil-)Menge von der Konzessionsabgabe befreit ist</t>
  </si>
  <si>
    <t>Preisblattteil 9 Entgelte des Tagesleistungspreissystems</t>
  </si>
  <si>
    <t>Artikel-ID [1-09-1-001]</t>
  </si>
  <si>
    <t>Artikel-ID [1-09-1-002]</t>
  </si>
  <si>
    <t>Artikel-ID [1-09-2-001]</t>
  </si>
  <si>
    <t>Artikel-ID [1-09-2-002]</t>
  </si>
  <si>
    <t>Artikel-ID [1-09-3-001]</t>
  </si>
  <si>
    <t>Artikel-ID [1-09-3-002]</t>
  </si>
  <si>
    <t>Artikel-ID [1-09-4-001]</t>
  </si>
  <si>
    <t>Artikel-ID [1-09-4-002]</t>
  </si>
  <si>
    <t>Artikel-ID [1-09-5-001]</t>
  </si>
  <si>
    <t>Artikel-ID [1-09-5-002]</t>
  </si>
  <si>
    <t xml:space="preserve">Preisblattteil 10  Preisbestandteile, deren Höhe aufgrund gesetzlicher Vorgaben durch Dritte jährlich ermittelt und veröffentlicht werden </t>
  </si>
  <si>
    <t>Aufschläge aufgrund des KWKG Artikel-ID [1-10-1]</t>
  </si>
  <si>
    <t>Artikel-ID [1-10-1-001]</t>
  </si>
  <si>
    <t>Aufschläge aufgrund des KWKG für nicht privilegierte Letztverbraucher</t>
  </si>
  <si>
    <t>Artikel-ID [1-10-1-002]</t>
  </si>
  <si>
    <t xml:space="preserve">Für Marktlokationen deren (Teil-)Menge von dem Aufschlag des § 26 KWKG befreit ist </t>
  </si>
  <si>
    <t>Artikel-ID [1-10-1-003]</t>
  </si>
  <si>
    <t>100 % Privilegierung nach EnFG des Aufschlags aufgrund des § 26 KWKG</t>
  </si>
  <si>
    <t>Artikel-ID [1-10-1-004]</t>
  </si>
  <si>
    <t>80 % Privilegierung nach EnFG des Aufschlags aufgrund des § 26 KWKG</t>
  </si>
  <si>
    <t>Aufschläge aufgrund der Offshore-Haftungsumlage Artikel-ID [1-10-2]</t>
  </si>
  <si>
    <t>Artikel-ID [1-10-2-001]</t>
  </si>
  <si>
    <t>Aufschläge aufgrund der Offshore-Netzumlage für nicht privilegierte Letztverbraucher</t>
  </si>
  <si>
    <t>Artikel-ID [1-10-2-002]</t>
  </si>
  <si>
    <t xml:space="preserve">Für Marktlokationen deren (Teil-)Menge von dem Aufschlag der Offshore-Netzumlage nach § 17f EnWG befreit ist </t>
  </si>
  <si>
    <t>Artikel-ID [1-10-2-003]</t>
  </si>
  <si>
    <t>100 % Privilegierung nach EnFG des Aufschlags aufgrund der Offshore-Netzumlage nach § 17f EnWG</t>
  </si>
  <si>
    <t>Artikel-ID [1-10-2-004]</t>
  </si>
  <si>
    <t>80 % Privilegierung nach EnFG des Aufschlags aufgrund der Offshore-Netzumlage nach § 17f EnWG</t>
  </si>
  <si>
    <t>Aufschläge aufgrund individueller Netzentgelte nach § 19 Abs. 2 StromNEV  Artikel-ID [1-10-4]</t>
  </si>
  <si>
    <t>Artikel-ID [1-10-4-001]</t>
  </si>
  <si>
    <t>Letzverbrauchergruppe A (Strommengen von Letztverbrauchern für die jeweils ersten 1.000.000 kWh je Marktlokation)</t>
  </si>
  <si>
    <t>Artikel-ID [1-10-4-002]</t>
  </si>
  <si>
    <t>Letztverbrauchergruppe B (Letztverbraucher, deren Jahresverbrauch an einer Marktlokation 1.000.000 kWh übersteigt, zahlen zusätzlich für über 1.000.000 kWh hinausgehende Strombezüge eine maximale § 19 StromNEV-Umlage)</t>
  </si>
  <si>
    <t>Artikel-ID [1-10-4-003]</t>
  </si>
  <si>
    <t>Letztverbrauchergruppe C (Letztverbraucher, die dem produzierenden Gewerbe, dem schienengebundenen Verkehr oder der Eisenbahninfrastruktur zuzuordnen sind und deren Stromkosten im vorangegangenen Geschäftsjahr vier Prozent des Umsatzes überstiegen haben, zahlen für über 1.000.000 kWh hinausgehende Strombezüge eine § 19 StromNEV-Umlage)</t>
  </si>
  <si>
    <t>Artikel-ID [1-10-4-004]</t>
  </si>
  <si>
    <t>Für Marktlokationen deren (Teil-)Menge von dem Aufschlag der individuellen Netzentgelte nach § 19 StromNEV befreit ist</t>
  </si>
  <si>
    <t>Aufschläge aufgrund der§§ 26 und 27c KWKG für Schienenbahnen Artikel-ID [1-10-5]</t>
  </si>
  <si>
    <t>Artikel-ID (1-10-5-001)</t>
  </si>
  <si>
    <t>Aufschläge aufgrund des § 26 KWKG, die auch für Schienenbahnen für die jeweils ersten 1.000.000 kWh je Marktlokation gelten</t>
  </si>
  <si>
    <t>Artikel-ID (1-10-5-002)</t>
  </si>
  <si>
    <t>Aufschläge aufgrund des § 27c KWKG für Schienenbahnen Letztverbrauchergruppe B</t>
  </si>
  <si>
    <t>Artikel-ID (1-10-5-003)</t>
  </si>
  <si>
    <t>Aufschläge aufgrund des § 27c KWKG für Schienenbahnen Letztverbrauchergruppe C</t>
  </si>
  <si>
    <t xml:space="preserve"> Aufschläge aufgrund der Offshore-Haftungsumlage für Schienenbahnen nach § 17f EnWG Artikel-ID [1-10-6]</t>
  </si>
  <si>
    <t>Artikel-ID (1-10-6-001)</t>
  </si>
  <si>
    <t>Aufschläge aufgrund der Offshore-Netzumlage nach § 17f EnWG, die auch für Schienenbahnen für die jeweils ersten 1.000.000 kWh je Marktlokation gelten.</t>
  </si>
  <si>
    <t>Artikel-ID (1-10-6-002)</t>
  </si>
  <si>
    <t>Aufschläge aufgrund der Offshore-Netzumlage für Schienenbahnen nach § 17f Absatz 5 Satz 2 EnWG Letztverbrauchergruppe B (Letztverbraucher, die dem schienengebundenen Verkehr zuzuordnen sind und deren Jahresverbrauch an einer Marktlokation (Abnahmestelle) 1.000.000 kWh übersteigt, zahlen zusätzlich für über 1.000.000 kWh hinausgehende Strombezüge eine begrenzte Offshore-Netzumlage)</t>
  </si>
  <si>
    <t>Artikel-ID (1-10-6-003)</t>
  </si>
  <si>
    <t>Aufschläge aufgrund der Offshore-Netzumlage für Schienenbahnen nach § 17f Absatz 5 Satz 2 EnWG Letztverbrauchergruppe C (Letztverbraucher, die dem schienengebundenen Verkehr zuzuordnen sind und deren Stromkosten im vorangegangenen Geschäftsjahr vier Prozent des Umsatzes überstiegen haben, zahlen für über 1.000.000 kWh hinausgehende Strombezüge eine begrenzte Offshore-Netzumlage)</t>
  </si>
  <si>
    <t xml:space="preserve"> Aufschläge aufgrund der §§ 26 und 27a KWKG für Anlagen zur Verstromung von Kuppelgasen Artikel-ID [1-10-7]</t>
  </si>
  <si>
    <t>Artikel-ID (1-10-7-001)</t>
  </si>
  <si>
    <t>Aufschläge aufgrund des § 26 KWKG, die auch für Anlagen zur Verstromung von Kuppelgasen gelten</t>
  </si>
  <si>
    <t>Artikel-ID (1-10-7-002)</t>
  </si>
  <si>
    <t>Aufschläge aufgrund des § 27a KWKG für Anlagen zur Verstromung von Kuppelgasen, die eine begrenzte Umlage zahlen</t>
  </si>
  <si>
    <t>Aufschläge aufgrund der Offshore-Netzumlage nach § 17f EnWG für Anlagen zur Verstromung von Kuppelgasen Artikel-ID [1-10-8]</t>
  </si>
  <si>
    <t>Artikel-ID (1-10-8-001)</t>
  </si>
  <si>
    <t>Aufschläge aufgrund der Offshore-Netzumlage nach § 17f EnWG, die auch für Anlagen zur Verstromung von Kuppelgasen gelten</t>
  </si>
  <si>
    <t>Artikel-ID (1-10-8-002)</t>
  </si>
  <si>
    <t>Aufschläge aufgrund der Offshore-Netzumlage nach § 17f EnWG für Anlagen zur Verstromung von Kuppelgasen, die nach § 27a KWKG eine begrenzte Umlage zahlen</t>
  </si>
  <si>
    <t>Aufschläge aufgrund der §§ 26 und 27b KWKG für Stromspeicher Artikel-ID [1-10-9]</t>
  </si>
  <si>
    <t>Artikel-ID (1-10-9-001)</t>
  </si>
  <si>
    <t>Aufschläge aufgrund des § 26 KWKG, die auch für Stromspeicher gelten (Einheit: €/kWh)</t>
  </si>
  <si>
    <t>Artikel-ID (1-10-9-002)</t>
  </si>
  <si>
    <t>Aufschläge aufgrund des § 27b KWKG für Stromspeicher, deren Strom, der zum Zweck der Zwischenspeicherung in einem elektrischen, chemischen, mechanischen oder physikalischen Speicher verbraucht wird, keine Umlage zahlen (Einheit: €/kWh)</t>
  </si>
  <si>
    <t>Aufschläge aufgrund der Offshore-Netzumlage nach § 17f EnWG für Stromspeicher Artikel-ID [1-11-1]</t>
  </si>
  <si>
    <t>Artikel-ID (1-11-1-001)</t>
  </si>
  <si>
    <t>Aufschläge aufgrund der Offshore-Netzumlage nach § 17f EnWG, die auch für Stromspeicher gelten (Einheit: €/kWh)</t>
  </si>
  <si>
    <t>Artikel-ID (1-11-1-002)</t>
  </si>
  <si>
    <t>Aufschläge aufgrund der Offshore-Netzumlage nach § 17f EnWG für Stromspeicher nach § 27b KWKG, deren Strom, der zum Zweck der Zwischenspeicherung in einem elektrischen, chemischen, mechanischen oder physikalischen Speicher verbraucht wird, keine Umlage zahlen</t>
  </si>
  <si>
    <t>Allg. Hinweise:</t>
  </si>
  <si>
    <t xml:space="preserve">Im Fall der Angabe von xx,xx Preis/Einheit ist im Preisblatt der konkrete Preis zu nennen. </t>
  </si>
  <si>
    <t xml:space="preserve">Im Fall der Angabe von --,-- Preis/Einheit ist im Preisblatt kein Preis zu nennen. </t>
  </si>
  <si>
    <t>*Alle vorgenannten Preisbestandteile gelten vorbehaltlich etwaiger Gesetzesänderungen oder behördlicher Festlegungen. Sie sind freibleibende Nettopreise, die sich zzgl. der jeweils geltenden Umsatzsteuer sowie sonstiger gesetzlicher Steuern verstehen.</t>
  </si>
  <si>
    <r>
      <rPr>
        <sz val="20"/>
        <color theme="1"/>
        <rFont val="Arial"/>
        <family val="2"/>
      </rPr>
      <t xml:space="preserve">*Veröffentlichungspflicht nach § 20 Abs. 1 EnWG für  NRM Netzdienste Rhein-Main GmbH
(Frankfurt am Main, Sparte Strom)
</t>
    </r>
    <r>
      <rPr>
        <sz val="10"/>
        <color theme="1"/>
        <rFont val="Arial"/>
        <family val="2"/>
      </rPr>
      <t xml:space="preserve">
Das EnWG sieht in § 20 Abs. 1 vor, dass die neuen bzw. vorläufigen Netzentgelte für das Folgejahr bis zum 15. Oktober eines Jahres zu veröffentlichen sind. Dieser Verpflichtung kommen wir hinsichtlich der Netzentgelte für das Jahr 2024 hiermit nach. 
Auf Basis derzeitiger Erkenntnisse hat NRM Netzdienste Rhein-Main GmbH die Erlösobergrenze für das Jahr 2024 ermittelt und darauf aufbauend die vorläufigen Netzentgelte für das Jahr 2024 kalkuliert. 
Wir weisen darauf hin, dass uns zum Zeitpunkt der Veröffentlichung noch keine Mitteilung der verbindlich geltenden vorgelagerten Netzentgelte für das Jahr 2024 durch die TenneT TSO GmbH sowie die Avacon Netz GmbH vorlag.
Aus diesem Grund behalten wir uns bei Änderungen der in die Kalkulation einfließenden Kosten vor, die Preisblätter entsprechend anzupassen und bis spätestens dem 1. WT des Monats Januar neu zu veröffentlichen.
Wir weisen darauf hin, dass eine solche Anpassung unter Umständen auch zu einer Erhöhung der aktuell veröffentlichten vorläufigen Netzentgelte führen kann.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</si>
</sst>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0000000"/>
    <numFmt numFmtId="166" formatCode="0.0000000"/>
  </numFmts>
  <fonts count="24" x14ac:knownFonts="1">
    <font>
      <sz val="12"/>
      <name val="Arial"/>
    </font>
    <font>
      <sz val="10"/>
      <color theme="1"/>
      <name val="Arial"/>
      <family val="2"/>
    </font>
    <font>
      <sz val="10"/>
      <color theme="1"/>
      <name val="Arial"/>
      <family val="2"/>
    </font>
    <font>
      <sz val="10"/>
      <color rgb="FFFF0000"/>
      <name val="Arial"/>
      <family val="2"/>
    </font>
    <font>
      <b/>
      <sz val="10"/>
      <color theme="1"/>
      <name val="Arial"/>
      <family val="2"/>
    </font>
    <font>
      <b/>
      <sz val="20"/>
      <color theme="1"/>
      <name val="Arial"/>
      <family val="2"/>
    </font>
    <font>
      <sz val="10"/>
      <name val="Arial"/>
      <family val="2"/>
    </font>
    <font>
      <b/>
      <sz val="10"/>
      <color rgb="FF0070C0"/>
      <name val="Arial"/>
      <family val="2"/>
    </font>
    <font>
      <b/>
      <sz val="10"/>
      <name val="Arial"/>
      <family val="2"/>
    </font>
    <font>
      <sz val="12"/>
      <color theme="1"/>
      <name val="Arial"/>
      <family val="2"/>
    </font>
    <font>
      <sz val="12"/>
      <name val="Arial"/>
      <family val="2"/>
    </font>
    <font>
      <sz val="11"/>
      <name val="Arial"/>
      <family val="2"/>
    </font>
    <font>
      <b/>
      <sz val="16"/>
      <color theme="0"/>
      <name val="Arial"/>
      <family val="2"/>
    </font>
    <font>
      <sz val="16"/>
      <color theme="0"/>
      <name val="Arial"/>
      <family val="2"/>
    </font>
    <font>
      <b/>
      <sz val="16"/>
      <name val="Arial"/>
      <family val="2"/>
    </font>
    <font>
      <b/>
      <sz val="12"/>
      <name val="Arial"/>
      <family val="2"/>
    </font>
    <font>
      <b/>
      <sz val="12"/>
      <color theme="1"/>
      <name val="Arial"/>
      <family val="2"/>
    </font>
    <font>
      <b/>
      <sz val="10"/>
      <color rgb="FFFF0000"/>
      <name val="Arial"/>
      <family val="2"/>
    </font>
    <font>
      <sz val="10"/>
      <color rgb="FF0070C0"/>
      <name val="Arial"/>
      <family val="2"/>
    </font>
    <font>
      <b/>
      <sz val="12"/>
      <color theme="0"/>
      <name val="Arial"/>
      <family val="2"/>
    </font>
    <font>
      <sz val="12"/>
      <color theme="0"/>
      <name val="Arial"/>
      <family val="2"/>
    </font>
    <font>
      <i/>
      <sz val="12"/>
      <color theme="1"/>
      <name val="Arial"/>
      <family val="2"/>
    </font>
    <font>
      <b/>
      <sz val="11"/>
      <color theme="1"/>
      <name val="Arial"/>
      <family val="2"/>
    </font>
    <font>
      <sz val="20"/>
      <color theme="1"/>
      <name val="Arial"/>
      <family val="2"/>
    </font>
  </fonts>
  <fills count="7">
    <fill>
      <patternFill patternType="none"/>
    </fill>
    <fill>
      <patternFill patternType="gray125"/>
    </fill>
    <fill>
      <patternFill patternType="solid">
        <fgColor theme="0"/>
        <bgColor indexed="64"/>
      </patternFill>
    </fill>
    <fill>
      <patternFill patternType="solid">
        <fgColor rgb="FF0000FF"/>
        <bgColor indexed="64"/>
      </patternFill>
    </fill>
    <fill>
      <patternFill patternType="solid">
        <fgColor rgb="FF99CCFF"/>
        <bgColor indexed="64"/>
      </patternFill>
    </fill>
    <fill>
      <patternFill patternType="solid">
        <fgColor theme="0" tint="-4.9989318521683403E-2"/>
        <bgColor indexed="64"/>
      </patternFill>
    </fill>
    <fill>
      <patternFill patternType="solid">
        <fgColor theme="8" tint="0.59999389629810485"/>
        <bgColor indexed="64"/>
      </patternFill>
    </fill>
  </fills>
  <borders count="1">
    <border>
      <left/>
      <right/>
      <top/>
      <bottom/>
      <diagonal/>
    </border>
  </borders>
  <cellStyleXfs count="3">
    <xf numFmtId="0" fontId="0" fillId="0" borderId="0"/>
    <xf numFmtId="0" fontId="6" fillId="0" borderId="0"/>
    <xf numFmtId="0" fontId="11" fillId="0" borderId="0"/>
  </cellStyleXfs>
  <cellXfs count="67">
    <xf numFmtId="0" fontId="0" fillId="0" borderId="0" xfId="0"/>
    <xf numFmtId="0" fontId="5" fillId="0" borderId="0" xfId="0" applyFont="1" applyAlignment="1">
      <alignment vertical="center"/>
    </xf>
    <xf numFmtId="0" fontId="4" fillId="0" borderId="0" xfId="0" applyFont="1"/>
    <xf numFmtId="0" fontId="6" fillId="0" borderId="0" xfId="0" applyFont="1"/>
    <xf numFmtId="0" fontId="6" fillId="0" borderId="0" xfId="0" applyFont="1" applyAlignment="1">
      <alignment vertical="top"/>
    </xf>
    <xf numFmtId="0" fontId="7" fillId="0" borderId="0" xfId="1" applyFont="1" applyAlignment="1">
      <alignment horizontal="right"/>
    </xf>
    <xf numFmtId="0" fontId="7" fillId="0" borderId="0" xfId="1" quotePrefix="1" applyFont="1" applyAlignment="1">
      <alignment horizontal="left"/>
    </xf>
    <xf numFmtId="0" fontId="7" fillId="0" borderId="0" xfId="1" applyFont="1"/>
    <xf numFmtId="0" fontId="7" fillId="0" borderId="0" xfId="1" applyFont="1" applyAlignment="1">
      <alignment horizontal="left"/>
    </xf>
    <xf numFmtId="0" fontId="8" fillId="0" borderId="0" xfId="1" applyFont="1"/>
    <xf numFmtId="0" fontId="9" fillId="0" borderId="0" xfId="0" applyFont="1"/>
    <xf numFmtId="0" fontId="10" fillId="0" borderId="0" xfId="0" applyFont="1"/>
    <xf numFmtId="0" fontId="10" fillId="0" borderId="0" xfId="0" quotePrefix="1" applyFont="1" applyAlignment="1">
      <alignment horizontal="right" vertical="top"/>
    </xf>
    <xf numFmtId="0" fontId="10" fillId="0" borderId="0" xfId="0" applyFont="1" applyAlignment="1">
      <alignment vertical="top"/>
    </xf>
    <xf numFmtId="0" fontId="6" fillId="0" borderId="0" xfId="1" applyAlignment="1">
      <alignment vertical="top" wrapText="1"/>
    </xf>
    <xf numFmtId="14" fontId="7" fillId="0" borderId="0" xfId="1" applyNumberFormat="1" applyFont="1"/>
    <xf numFmtId="0" fontId="10" fillId="0" borderId="0" xfId="0" applyFont="1" applyAlignment="1">
      <alignment horizontal="right" vertical="top"/>
    </xf>
    <xf numFmtId="164" fontId="8" fillId="0" borderId="0" xfId="1" applyNumberFormat="1" applyFont="1"/>
    <xf numFmtId="0" fontId="2" fillId="2" borderId="0" xfId="0" applyFont="1" applyFill="1"/>
    <xf numFmtId="0" fontId="11" fillId="0" borderId="0" xfId="0" applyFont="1"/>
    <xf numFmtId="0" fontId="12" fillId="3" borderId="0" xfId="0" applyFont="1" applyFill="1" applyAlignment="1">
      <alignment vertical="center"/>
    </xf>
    <xf numFmtId="0" fontId="13" fillId="3" borderId="0" xfId="0" applyFont="1" applyFill="1" applyAlignment="1">
      <alignment vertical="center"/>
    </xf>
    <xf numFmtId="0" fontId="6" fillId="0" borderId="0" xfId="0" applyFont="1" applyAlignment="1">
      <alignment vertical="center"/>
    </xf>
    <xf numFmtId="0" fontId="8" fillId="0" borderId="0" xfId="1" applyFont="1" applyAlignment="1">
      <alignment vertical="center"/>
    </xf>
    <xf numFmtId="0" fontId="14" fillId="0" borderId="0" xfId="1" applyFont="1" applyAlignment="1">
      <alignment vertical="center"/>
    </xf>
    <xf numFmtId="0" fontId="14" fillId="2" borderId="0" xfId="1" applyFont="1" applyFill="1" applyAlignment="1">
      <alignment vertical="center"/>
    </xf>
    <xf numFmtId="0" fontId="9" fillId="0" borderId="0" xfId="0" applyFont="1" applyAlignment="1">
      <alignment vertical="top"/>
    </xf>
    <xf numFmtId="0" fontId="15" fillId="4" borderId="0" xfId="2" applyFont="1" applyFill="1" applyAlignment="1">
      <alignment vertical="center"/>
    </xf>
    <xf numFmtId="0" fontId="10" fillId="4" borderId="0" xfId="0" applyFont="1" applyFill="1" applyAlignment="1">
      <alignment vertical="top"/>
    </xf>
    <xf numFmtId="0" fontId="8" fillId="2" borderId="0" xfId="1" applyFont="1" applyFill="1"/>
    <xf numFmtId="0" fontId="16" fillId="0" borderId="0" xfId="0" applyFont="1" applyAlignment="1">
      <alignment vertical="top"/>
    </xf>
    <xf numFmtId="0" fontId="10" fillId="5" borderId="0" xfId="0" applyFont="1" applyFill="1" applyAlignment="1">
      <alignment vertical="top"/>
    </xf>
    <xf numFmtId="165" fontId="10" fillId="0" borderId="0" xfId="0" applyNumberFormat="1" applyFont="1" applyAlignment="1">
      <alignment vertical="top"/>
    </xf>
    <xf numFmtId="2" fontId="6" fillId="0" borderId="0" xfId="0" applyNumberFormat="1" applyFont="1" applyAlignment="1">
      <alignment vertical="top"/>
    </xf>
    <xf numFmtId="0" fontId="6" fillId="0" borderId="0" xfId="1"/>
    <xf numFmtId="0" fontId="17" fillId="0" borderId="0" xfId="1" applyFont="1" applyAlignment="1">
      <alignment wrapText="1"/>
    </xf>
    <xf numFmtId="0" fontId="17" fillId="0" borderId="0" xfId="1" applyFont="1"/>
    <xf numFmtId="0" fontId="18" fillId="0" borderId="0" xfId="0" applyFont="1" applyAlignment="1">
      <alignment vertical="top"/>
    </xf>
    <xf numFmtId="0" fontId="15" fillId="0" borderId="0" xfId="2" applyFont="1" applyAlignment="1">
      <alignment vertical="center"/>
    </xf>
    <xf numFmtId="0" fontId="15" fillId="0" borderId="0" xfId="0" applyFont="1" applyAlignment="1">
      <alignment vertical="top"/>
    </xf>
    <xf numFmtId="0" fontId="18" fillId="0" borderId="0" xfId="1" applyFont="1"/>
    <xf numFmtId="0" fontId="3" fillId="0" borderId="0" xfId="1" applyFont="1"/>
    <xf numFmtId="0" fontId="3" fillId="0" borderId="0" xfId="1" applyFont="1" applyAlignment="1">
      <alignment wrapText="1"/>
    </xf>
    <xf numFmtId="0" fontId="9" fillId="2" borderId="0" xfId="0" applyFont="1" applyFill="1" applyAlignment="1">
      <alignment vertical="top"/>
    </xf>
    <xf numFmtId="0" fontId="10" fillId="2" borderId="0" xfId="0" applyFont="1" applyFill="1" applyAlignment="1">
      <alignment vertical="top"/>
    </xf>
    <xf numFmtId="0" fontId="10" fillId="6" borderId="0" xfId="0" applyFont="1" applyFill="1" applyAlignment="1">
      <alignment vertical="top"/>
    </xf>
    <xf numFmtId="0" fontId="16" fillId="2" borderId="0" xfId="0" applyFont="1" applyFill="1" applyAlignment="1">
      <alignment vertical="top"/>
    </xf>
    <xf numFmtId="0" fontId="7" fillId="0" borderId="0" xfId="0" applyFont="1"/>
    <xf numFmtId="166" fontId="10" fillId="0" borderId="0" xfId="0" applyNumberFormat="1" applyFont="1" applyAlignment="1">
      <alignment vertical="top"/>
    </xf>
    <xf numFmtId="0" fontId="19" fillId="3" borderId="0" xfId="0" applyFont="1" applyFill="1" applyAlignment="1">
      <alignment vertical="center"/>
    </xf>
    <xf numFmtId="0" fontId="20" fillId="3" borderId="0" xfId="0" applyFont="1" applyFill="1" applyAlignment="1">
      <alignment vertical="center"/>
    </xf>
    <xf numFmtId="0" fontId="10" fillId="0" borderId="0" xfId="0" quotePrefix="1" applyFont="1" applyAlignment="1">
      <alignment vertical="top"/>
    </xf>
    <xf numFmtId="0" fontId="16" fillId="0" borderId="0" xfId="0" applyFont="1"/>
    <xf numFmtId="0" fontId="21" fillId="0" borderId="0" xfId="0" applyFont="1" applyAlignment="1">
      <alignment vertical="top"/>
    </xf>
    <xf numFmtId="0" fontId="10" fillId="0" borderId="0" xfId="1" applyFont="1"/>
    <xf numFmtId="0" fontId="9" fillId="2" borderId="0" xfId="0" applyFont="1" applyFill="1"/>
    <xf numFmtId="0" fontId="10" fillId="0" borderId="0" xfId="0" applyFont="1" applyAlignment="1">
      <alignment vertical="top" wrapText="1"/>
    </xf>
    <xf numFmtId="0" fontId="10" fillId="2" borderId="0" xfId="0" quotePrefix="1" applyFont="1" applyFill="1" applyAlignment="1">
      <alignment vertical="top"/>
    </xf>
    <xf numFmtId="0" fontId="2" fillId="0" borderId="0" xfId="0" applyFont="1"/>
    <xf numFmtId="0" fontId="4" fillId="0" borderId="0" xfId="0" applyFont="1" applyAlignment="1">
      <alignment vertical="center"/>
    </xf>
    <xf numFmtId="0" fontId="4" fillId="2" borderId="0" xfId="0" applyFont="1" applyFill="1" applyAlignment="1">
      <alignment vertical="center"/>
    </xf>
    <xf numFmtId="0" fontId="10" fillId="0" borderId="0" xfId="2" applyFont="1" applyAlignment="1">
      <alignment vertical="center" wrapText="1"/>
    </xf>
    <xf numFmtId="0" fontId="22" fillId="0" borderId="0" xfId="0" applyFont="1"/>
    <xf numFmtId="0" fontId="10" fillId="0" borderId="0" xfId="2" applyFont="1" applyAlignment="1">
      <alignment horizontal="left" vertical="center" wrapText="1"/>
    </xf>
    <xf numFmtId="0" fontId="2" fillId="0" borderId="0" xfId="0" applyFont="1" applyAlignment="1">
      <alignment horizontal="left" vertical="top" wrapText="1"/>
    </xf>
    <xf numFmtId="0" fontId="15" fillId="4" borderId="0" xfId="2" applyFont="1" applyFill="1" applyAlignment="1">
      <alignment horizontal="left" vertical="center" wrapText="1"/>
    </xf>
    <xf numFmtId="0" fontId="9" fillId="0" borderId="0" xfId="0" applyFont="1" applyAlignment="1">
      <alignment horizontal="center" wrapText="1"/>
    </xf>
  </cellXfs>
  <cellStyles count="3">
    <cellStyle name="Standard" xfId="0" builtinId="0"/>
    <cellStyle name="Standard 28" xfId="1" xr:uid="{F68DB306-7DEE-4889-B683-964947BA2A25}"/>
    <cellStyle name="Standard_NNE_Ergebnis_NRM_Netzbereich_1_Strom" xfId="2" xr:uid="{31133BCC-20C8-4646-9F87-A08D1CE56F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N2-KG\Bereich\Entgelte\Strom\2024\Master\2023_10_10_NNE_Kalk_FFM_Strom_Basis_2022_v9_FV.xlsx" TargetMode="External"/><Relationship Id="rId1" Type="http://schemas.openxmlformats.org/officeDocument/2006/relationships/externalLinkPath" Target="/N2-KG/Bereich/Entgelte/Strom/2024/Master/2023_10_10_NNE_Kalk_FFM_Strom_Basis_2022_v9_F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rläuterung"/>
      <sheetName val="offene Punkte"/>
      <sheetName val="Änderungen ggü. BU-Plan 08-2023"/>
      <sheetName val="N2-KT-Kennzahlen 2022"/>
      <sheetName val="A+L GJ 2022"/>
      <sheetName val="NV Basis2006 Av+F (NS-Ansatz)"/>
      <sheetName val="2011 BW RLM Cluste NG1"/>
      <sheetName val="Eingabe Kosten"/>
      <sheetName val="KA_dnb und VK"/>
      <sheetName val="Abbau RegKto"/>
      <sheetName val="vNK GJ 2023"/>
      <sheetName val="2023 vNK Plan N2-KG"/>
      <sheetName val="Anlage 2-8"/>
      <sheetName val="VNNE_Plan2023"/>
      <sheetName val="alt_VNNE_Plan2018"/>
      <sheetName val="alt_VNNE N2-NG"/>
      <sheetName val="VNNE_2018 ohne NeMoG"/>
      <sheetName val="Preis RNK vNNE"/>
      <sheetName val="vNNE GJ 2016"/>
      <sheetName val="Blindstrom"/>
      <sheetName val="§ 14a EnWG"/>
      <sheetName val="Wälzung (GJ 2022)"/>
      <sheetName val="Wälzung (GJ 2019) HS"/>
      <sheetName val="Entpooling"/>
      <sheetName val="Wälzung Planwert"/>
      <sheetName val="G-Funkt. Verprobung (GJ 2022)"/>
      <sheetName val="G-Funkt. Werte"/>
      <sheetName val="NNE-Preis-Funktion"/>
      <sheetName val="Preis RNK"/>
      <sheetName val="Benutzungsstundenstruktur FFM"/>
      <sheetName val="Uebersicht"/>
      <sheetName val="BNA-Abfrage 09.10.2023"/>
      <sheetName val="EOG-Darstellung"/>
      <sheetName val="Entgelte"/>
      <sheetName val="Dezentrale_Einspeisung"/>
      <sheetName val="Ausfüllhilfe"/>
      <sheetName val="A. Allgemeine Informationen"/>
      <sheetName val="B. Anpassung NE § 5 (3) ARegV"/>
      <sheetName val="B. Kostenträgerrechnung"/>
      <sheetName val="C1. Verprobung"/>
      <sheetName val="C1a. Netzentgeltkurven"/>
      <sheetName val="C2. §19 (2) StromNEV - Erlöse"/>
      <sheetName val="D. Erläuterungen"/>
      <sheetName val="PB NB 1 Strom"/>
      <sheetName val="PB NB 1 Strom Sonderf. d. NN"/>
      <sheetName val="alt_PB NB 1 Strom Zusätzl. DL"/>
      <sheetName val="PB NB 1 Strom RNK"/>
      <sheetName val="elektr.PB1_Netznutzung"/>
      <sheetName val="Ent-Sperrentgelte"/>
      <sheetName val="alt_Preis Abrechnung"/>
      <sheetName val="elektr.PB2_Sperr- Verzugskosten"/>
      <sheetName val="elektr.PB3_Blindstrom"/>
      <sheetName val="Preis Stromzähler"/>
      <sheetName val="CAPEX Zähler"/>
      <sheetName val="Schlüssel für M1-FC"/>
      <sheetName val="reduzierter Messpreis (MDL)"/>
      <sheetName val="Preis Smart-Meter"/>
      <sheetName val="Smart-Meter IST 2011"/>
      <sheetName val="Zähler (Anzahl)"/>
      <sheetName val="Zähler ohne MSB"/>
      <sheetName val="alt_Zähler-Daten"/>
      <sheetName val="EG-Tabelle Strom"/>
      <sheetName val="alt_Wandler"/>
      <sheetName val="Wandler 2024"/>
      <sheetName val="Blattschutz"/>
      <sheetName val="Dia_Ben_dauer"/>
      <sheetName val="Rohdaten_Dia"/>
    </sheetNames>
    <sheetDataSet>
      <sheetData sheetId="0"/>
      <sheetData sheetId="1"/>
      <sheetData sheetId="2"/>
      <sheetData sheetId="3"/>
      <sheetData sheetId="4">
        <row r="7">
          <cell r="A7">
            <v>0</v>
          </cell>
        </row>
      </sheetData>
      <sheetData sheetId="5"/>
      <sheetData sheetId="6"/>
      <sheetData sheetId="7">
        <row r="2">
          <cell r="C2" t="str">
            <v>2024</v>
          </cell>
        </row>
        <row r="5">
          <cell r="C5">
            <v>0.19</v>
          </cell>
        </row>
      </sheetData>
      <sheetData sheetId="8"/>
      <sheetData sheetId="9"/>
      <sheetData sheetId="10"/>
      <sheetData sheetId="11"/>
      <sheetData sheetId="12"/>
      <sheetData sheetId="13">
        <row r="245">
          <cell r="D245" t="str">
            <v>HÖS</v>
          </cell>
          <cell r="E245" t="str">
            <v>---</v>
          </cell>
          <cell r="F245" t="str">
            <v>---</v>
          </cell>
        </row>
        <row r="246">
          <cell r="D246" t="str">
            <v>HÖS-HS</v>
          </cell>
          <cell r="E246">
            <v>45.48</v>
          </cell>
          <cell r="F246">
            <v>0.04</v>
          </cell>
        </row>
        <row r="247">
          <cell r="D247" t="str">
            <v>HS</v>
          </cell>
          <cell r="E247">
            <v>45.38</v>
          </cell>
          <cell r="F247">
            <v>0.11</v>
          </cell>
        </row>
        <row r="248">
          <cell r="D248" t="str">
            <v>HS-MS</v>
          </cell>
          <cell r="E248">
            <v>31.67</v>
          </cell>
          <cell r="F248">
            <v>0.32</v>
          </cell>
        </row>
        <row r="249">
          <cell r="D249" t="str">
            <v>MS</v>
          </cell>
          <cell r="E249">
            <v>46.67</v>
          </cell>
          <cell r="F249">
            <v>0.55000000000000004</v>
          </cell>
        </row>
        <row r="250">
          <cell r="D250" t="str">
            <v>MS-NS</v>
          </cell>
          <cell r="E250">
            <v>58.46</v>
          </cell>
          <cell r="F250">
            <v>0.7</v>
          </cell>
        </row>
        <row r="251">
          <cell r="D251" t="str">
            <v>NS</v>
          </cell>
          <cell r="E251">
            <v>72.17</v>
          </cell>
          <cell r="F251">
            <v>1.69</v>
          </cell>
        </row>
      </sheetData>
      <sheetData sheetId="14">
        <row r="8">
          <cell r="D8">
            <v>2018</v>
          </cell>
        </row>
      </sheetData>
      <sheetData sheetId="15"/>
      <sheetData sheetId="16"/>
      <sheetData sheetId="17"/>
      <sheetData sheetId="18"/>
      <sheetData sheetId="19"/>
      <sheetData sheetId="20"/>
      <sheetData sheetId="21">
        <row r="133">
          <cell r="J133">
            <v>126.55</v>
          </cell>
        </row>
        <row r="161">
          <cell r="H161" t="str">
            <v>nein</v>
          </cell>
        </row>
      </sheetData>
      <sheetData sheetId="22"/>
      <sheetData sheetId="23"/>
      <sheetData sheetId="24"/>
      <sheetData sheetId="25"/>
      <sheetData sheetId="26"/>
      <sheetData sheetId="27"/>
      <sheetData sheetId="28">
        <row r="27">
          <cell r="C27">
            <v>250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1">
          <cell r="K1">
            <v>366</v>
          </cell>
        </row>
      </sheetData>
      <sheetData sheetId="48"/>
      <sheetData sheetId="49"/>
      <sheetData sheetId="50"/>
      <sheetData sheetId="51"/>
      <sheetData sheetId="52">
        <row r="3">
          <cell r="E3">
            <v>278607</v>
          </cell>
        </row>
        <row r="4">
          <cell r="B4" t="str">
            <v xml:space="preserve">RLM </v>
          </cell>
          <cell r="C4" t="str">
            <v>Spannungs-ebene</v>
          </cell>
          <cell r="E4" t="str">
            <v>Stück</v>
          </cell>
        </row>
        <row r="5">
          <cell r="B5"/>
          <cell r="C5"/>
          <cell r="E5"/>
        </row>
        <row r="6">
          <cell r="B6"/>
          <cell r="C6" t="str">
            <v>NS</v>
          </cell>
          <cell r="E6"/>
        </row>
        <row r="7">
          <cell r="B7"/>
          <cell r="C7" t="str">
            <v>NS</v>
          </cell>
          <cell r="E7">
            <v>63213</v>
          </cell>
        </row>
        <row r="8">
          <cell r="B8"/>
          <cell r="C8" t="str">
            <v>NS</v>
          </cell>
          <cell r="E8">
            <v>7539</v>
          </cell>
        </row>
        <row r="9">
          <cell r="B9"/>
          <cell r="C9" t="str">
            <v>NS</v>
          </cell>
          <cell r="E9">
            <v>118046</v>
          </cell>
        </row>
        <row r="10">
          <cell r="B10"/>
          <cell r="C10" t="str">
            <v>NS</v>
          </cell>
          <cell r="E10">
            <v>29954</v>
          </cell>
        </row>
        <row r="11">
          <cell r="B11"/>
          <cell r="C11" t="str">
            <v>NS</v>
          </cell>
          <cell r="E11">
            <v>704</v>
          </cell>
        </row>
        <row r="12">
          <cell r="B12" t="str">
            <v>ja</v>
          </cell>
          <cell r="C12" t="str">
            <v>NS</v>
          </cell>
          <cell r="E12">
            <v>134</v>
          </cell>
        </row>
        <row r="13">
          <cell r="B13"/>
          <cell r="C13" t="str">
            <v>NS</v>
          </cell>
          <cell r="E13">
            <v>57</v>
          </cell>
        </row>
        <row r="14">
          <cell r="B14" t="str">
            <v>ja</v>
          </cell>
          <cell r="C14" t="str">
            <v>NS</v>
          </cell>
          <cell r="E14">
            <v>0</v>
          </cell>
        </row>
        <row r="15">
          <cell r="C15" t="str">
            <v>NS</v>
          </cell>
          <cell r="E15">
            <v>1079</v>
          </cell>
        </row>
        <row r="16">
          <cell r="B16" t="str">
            <v>ja</v>
          </cell>
          <cell r="C16" t="str">
            <v>NS</v>
          </cell>
          <cell r="E16">
            <v>13</v>
          </cell>
        </row>
        <row r="17">
          <cell r="B17"/>
          <cell r="C17" t="str">
            <v>NS</v>
          </cell>
          <cell r="E17">
            <v>1587</v>
          </cell>
        </row>
        <row r="18">
          <cell r="B18" t="str">
            <v>ja</v>
          </cell>
          <cell r="C18" t="str">
            <v>NS</v>
          </cell>
          <cell r="E18">
            <v>3474</v>
          </cell>
        </row>
        <row r="19">
          <cell r="B19"/>
          <cell r="C19" t="str">
            <v>MS</v>
          </cell>
          <cell r="E19">
            <v>0</v>
          </cell>
        </row>
        <row r="20">
          <cell r="B20"/>
          <cell r="C20" t="str">
            <v>MS</v>
          </cell>
          <cell r="E20">
            <v>0</v>
          </cell>
        </row>
        <row r="21">
          <cell r="B21" t="str">
            <v>ja</v>
          </cell>
          <cell r="C21" t="str">
            <v>MS</v>
          </cell>
          <cell r="E21">
            <v>0</v>
          </cell>
        </row>
        <row r="22">
          <cell r="B22" t="str">
            <v>ja</v>
          </cell>
          <cell r="C22" t="str">
            <v>MS</v>
          </cell>
          <cell r="E22">
            <v>0</v>
          </cell>
        </row>
        <row r="23">
          <cell r="B23" t="str">
            <v>ja</v>
          </cell>
          <cell r="C23" t="str">
            <v>MS</v>
          </cell>
          <cell r="E23">
            <v>4</v>
          </cell>
        </row>
        <row r="24">
          <cell r="B24" t="str">
            <v>ja</v>
          </cell>
          <cell r="C24" t="str">
            <v>MS</v>
          </cell>
          <cell r="E24">
            <v>0</v>
          </cell>
        </row>
        <row r="25">
          <cell r="B25" t="str">
            <v>ja</v>
          </cell>
          <cell r="C25" t="str">
            <v>MS</v>
          </cell>
          <cell r="E25">
            <v>54</v>
          </cell>
        </row>
        <row r="26">
          <cell r="B26" t="str">
            <v>ja</v>
          </cell>
          <cell r="C26" t="str">
            <v>MS</v>
          </cell>
          <cell r="E26">
            <v>504</v>
          </cell>
        </row>
        <row r="27">
          <cell r="B27"/>
          <cell r="C27" t="str">
            <v>HS</v>
          </cell>
          <cell r="E27">
            <v>0</v>
          </cell>
        </row>
        <row r="28">
          <cell r="B28"/>
          <cell r="C28" t="str">
            <v>HS</v>
          </cell>
          <cell r="E28">
            <v>0</v>
          </cell>
        </row>
        <row r="29">
          <cell r="B29" t="str">
            <v>ja</v>
          </cell>
          <cell r="C29" t="str">
            <v>NS</v>
          </cell>
          <cell r="E29">
            <v>0</v>
          </cell>
        </row>
        <row r="30">
          <cell r="B30" t="str">
            <v>ja</v>
          </cell>
          <cell r="C30" t="str">
            <v>NS</v>
          </cell>
          <cell r="E30">
            <v>0</v>
          </cell>
        </row>
        <row r="31">
          <cell r="B31" t="str">
            <v>ja</v>
          </cell>
          <cell r="C31" t="str">
            <v>HS</v>
          </cell>
          <cell r="E31">
            <v>0</v>
          </cell>
        </row>
        <row r="32">
          <cell r="B32" t="str">
            <v>ja</v>
          </cell>
          <cell r="C32" t="str">
            <v>HS</v>
          </cell>
          <cell r="E32">
            <v>0</v>
          </cell>
        </row>
        <row r="33">
          <cell r="B33" t="str">
            <v>ja</v>
          </cell>
          <cell r="C33" t="str">
            <v>HS</v>
          </cell>
          <cell r="E33">
            <v>0</v>
          </cell>
        </row>
        <row r="34">
          <cell r="B34" t="str">
            <v>ja</v>
          </cell>
          <cell r="C34" t="str">
            <v>HS</v>
          </cell>
          <cell r="E34">
            <v>14</v>
          </cell>
        </row>
        <row r="35">
          <cell r="B35"/>
          <cell r="C35" t="str">
            <v>NS</v>
          </cell>
          <cell r="E35">
            <v>0</v>
          </cell>
        </row>
        <row r="36">
          <cell r="B36"/>
          <cell r="C36" t="str">
            <v>NS</v>
          </cell>
          <cell r="E36">
            <v>25877</v>
          </cell>
        </row>
        <row r="37">
          <cell r="B37"/>
          <cell r="C37" t="str">
            <v>NS</v>
          </cell>
          <cell r="E37">
            <v>26354</v>
          </cell>
        </row>
        <row r="38">
          <cell r="B38" t="str">
            <v>ja</v>
          </cell>
          <cell r="C38" t="str">
            <v>HS</v>
          </cell>
          <cell r="E38">
            <v>0</v>
          </cell>
        </row>
        <row r="39">
          <cell r="B39" t="str">
            <v>ja</v>
          </cell>
          <cell r="C39" t="str">
            <v>HS</v>
          </cell>
          <cell r="E39">
            <v>0</v>
          </cell>
        </row>
        <row r="40">
          <cell r="B40" t="str">
            <v>ja</v>
          </cell>
          <cell r="C40" t="str">
            <v>HS</v>
          </cell>
          <cell r="E40">
            <v>0</v>
          </cell>
        </row>
        <row r="41">
          <cell r="B41" t="str">
            <v>ja</v>
          </cell>
          <cell r="C41" t="str">
            <v>HS</v>
          </cell>
          <cell r="E41">
            <v>0</v>
          </cell>
        </row>
        <row r="42">
          <cell r="B42" t="str">
            <v>ja</v>
          </cell>
          <cell r="C42" t="str">
            <v>HS</v>
          </cell>
          <cell r="E42">
            <v>0</v>
          </cell>
        </row>
        <row r="43">
          <cell r="B43" t="str">
            <v>ja</v>
          </cell>
          <cell r="C43" t="str">
            <v>HS</v>
          </cell>
          <cell r="E43">
            <v>0</v>
          </cell>
        </row>
        <row r="44">
          <cell r="B44" t="str">
            <v>ja</v>
          </cell>
          <cell r="C44" t="str">
            <v>HS</v>
          </cell>
          <cell r="E44">
            <v>0</v>
          </cell>
        </row>
        <row r="45">
          <cell r="B45" t="str">
            <v>ja</v>
          </cell>
          <cell r="C45" t="str">
            <v>HS</v>
          </cell>
          <cell r="E45">
            <v>0</v>
          </cell>
        </row>
        <row r="46">
          <cell r="B46" t="str">
            <v>ja</v>
          </cell>
          <cell r="C46" t="str">
            <v>HS</v>
          </cell>
          <cell r="E46">
            <v>0</v>
          </cell>
        </row>
        <row r="47">
          <cell r="B47" t="str">
            <v>ja</v>
          </cell>
          <cell r="C47" t="str">
            <v>HS</v>
          </cell>
          <cell r="E47">
            <v>0</v>
          </cell>
        </row>
        <row r="48">
          <cell r="B48" t="str">
            <v>ja</v>
          </cell>
          <cell r="C48" t="str">
            <v>HS</v>
          </cell>
          <cell r="E48">
            <v>0</v>
          </cell>
        </row>
        <row r="49">
          <cell r="B49" t="str">
            <v>ja</v>
          </cell>
          <cell r="C49" t="str">
            <v>HS</v>
          </cell>
          <cell r="E49">
            <v>0</v>
          </cell>
        </row>
        <row r="50">
          <cell r="B50" t="str">
            <v>ja</v>
          </cell>
          <cell r="C50" t="str">
            <v>HS</v>
          </cell>
          <cell r="E50">
            <v>0</v>
          </cell>
        </row>
        <row r="51">
          <cell r="B51" t="str">
            <v>ja</v>
          </cell>
          <cell r="C51" t="str">
            <v>HS</v>
          </cell>
          <cell r="E51">
            <v>0</v>
          </cell>
        </row>
        <row r="52">
          <cell r="B52" t="str">
            <v>ja</v>
          </cell>
          <cell r="C52" t="str">
            <v>HS</v>
          </cell>
          <cell r="E52">
            <v>0</v>
          </cell>
        </row>
        <row r="53">
          <cell r="B53" t="str">
            <v>ja</v>
          </cell>
          <cell r="C53" t="str">
            <v>HS</v>
          </cell>
          <cell r="E53">
            <v>0</v>
          </cell>
        </row>
        <row r="54">
          <cell r="B54" t="str">
            <v>ja</v>
          </cell>
          <cell r="C54" t="str">
            <v>HS</v>
          </cell>
          <cell r="E54">
            <v>0</v>
          </cell>
        </row>
        <row r="55">
          <cell r="B55" t="str">
            <v>ja</v>
          </cell>
          <cell r="C55" t="str">
            <v>HS</v>
          </cell>
          <cell r="E55">
            <v>0</v>
          </cell>
        </row>
        <row r="57">
          <cell r="E57">
            <v>278607</v>
          </cell>
        </row>
        <row r="58">
          <cell r="E58">
            <v>0</v>
          </cell>
        </row>
        <row r="59">
          <cell r="C59" t="str">
            <v>Anzahl Zähler</v>
          </cell>
          <cell r="E59" t="str">
            <v>Anzahl</v>
          </cell>
        </row>
        <row r="60">
          <cell r="C60" t="str">
            <v>GJ 2021</v>
          </cell>
          <cell r="E60" t="str">
            <v>Zähler</v>
          </cell>
        </row>
        <row r="61">
          <cell r="C61">
            <v>413665</v>
          </cell>
          <cell r="E61">
            <v>278031</v>
          </cell>
        </row>
        <row r="62">
          <cell r="C62">
            <v>578</v>
          </cell>
          <cell r="E62">
            <v>562</v>
          </cell>
        </row>
        <row r="63">
          <cell r="C63">
            <v>17</v>
          </cell>
          <cell r="E63">
            <v>14</v>
          </cell>
        </row>
        <row r="64">
          <cell r="C64">
            <v>414260</v>
          </cell>
          <cell r="E64">
            <v>278607</v>
          </cell>
        </row>
        <row r="65">
          <cell r="E65">
            <v>278031</v>
          </cell>
        </row>
        <row r="66">
          <cell r="E66">
            <v>562</v>
          </cell>
        </row>
        <row r="67">
          <cell r="E67">
            <v>14</v>
          </cell>
        </row>
        <row r="68">
          <cell r="E68">
            <v>278607</v>
          </cell>
        </row>
        <row r="69">
          <cell r="E69"/>
        </row>
        <row r="70">
          <cell r="E70"/>
        </row>
        <row r="71">
          <cell r="E71"/>
        </row>
        <row r="72">
          <cell r="E72"/>
        </row>
        <row r="73">
          <cell r="B73"/>
          <cell r="C73"/>
          <cell r="E73">
            <v>0</v>
          </cell>
        </row>
        <row r="74">
          <cell r="E74">
            <v>2644952.86</v>
          </cell>
        </row>
        <row r="75">
          <cell r="E75">
            <v>3826161.3400000003</v>
          </cell>
        </row>
        <row r="76">
          <cell r="E76">
            <v>844957.68</v>
          </cell>
        </row>
        <row r="77">
          <cell r="E77">
            <v>7316071.8799999999</v>
          </cell>
        </row>
        <row r="78">
          <cell r="E78">
            <v>8292040.9100000001</v>
          </cell>
        </row>
        <row r="79">
          <cell r="E79">
            <v>-975969.03000000026</v>
          </cell>
        </row>
        <row r="80">
          <cell r="E80">
            <v>-0.11769949528625756</v>
          </cell>
        </row>
        <row r="81">
          <cell r="E81"/>
        </row>
        <row r="82">
          <cell r="B82"/>
          <cell r="C82"/>
          <cell r="E82"/>
        </row>
        <row r="83">
          <cell r="C83" t="str">
            <v>Faktor</v>
          </cell>
          <cell r="E83" t="str">
            <v>mit RLM</v>
          </cell>
        </row>
        <row r="84">
          <cell r="C84">
            <v>1</v>
          </cell>
          <cell r="D84">
            <v>1</v>
          </cell>
          <cell r="E84">
            <v>13</v>
          </cell>
        </row>
        <row r="85">
          <cell r="C85">
            <v>2</v>
          </cell>
          <cell r="D85">
            <v>2</v>
          </cell>
          <cell r="E85">
            <v>26</v>
          </cell>
        </row>
        <row r="86">
          <cell r="C86">
            <v>4</v>
          </cell>
          <cell r="D86">
            <v>4</v>
          </cell>
          <cell r="E86">
            <v>52</v>
          </cell>
        </row>
        <row r="87">
          <cell r="C87"/>
        </row>
        <row r="88">
          <cell r="C88">
            <v>13</v>
          </cell>
        </row>
        <row r="89">
          <cell r="C89">
            <v>1</v>
          </cell>
        </row>
        <row r="91">
          <cell r="C91" t="str">
            <v>Zählerart</v>
          </cell>
          <cell r="E91" t="str">
            <v>ÄZ
der Zählerart</v>
          </cell>
        </row>
        <row r="92">
          <cell r="C92" t="str">
            <v>WE</v>
          </cell>
          <cell r="E92">
            <v>1</v>
          </cell>
        </row>
        <row r="93">
          <cell r="C93" t="str">
            <v>WZ</v>
          </cell>
          <cell r="E93">
            <v>1.25</v>
          </cell>
        </row>
        <row r="94">
          <cell r="C94" t="str">
            <v>WXE</v>
          </cell>
          <cell r="E94">
            <v>1.25</v>
          </cell>
        </row>
        <row r="95">
          <cell r="C95" t="str">
            <v>WXZ</v>
          </cell>
          <cell r="E95">
            <v>1.25</v>
          </cell>
        </row>
        <row r="96">
          <cell r="C96" t="str">
            <v>DE</v>
          </cell>
          <cell r="E96">
            <v>1</v>
          </cell>
        </row>
        <row r="97">
          <cell r="C97" t="str">
            <v>DZ</v>
          </cell>
          <cell r="E97">
            <v>1.25</v>
          </cell>
        </row>
        <row r="98">
          <cell r="C98" t="str">
            <v>DX (smart-meter light)</v>
          </cell>
          <cell r="E98">
            <v>1.25</v>
          </cell>
        </row>
        <row r="99">
          <cell r="C99" t="str">
            <v>Prepayment</v>
          </cell>
          <cell r="E99">
            <v>1.25</v>
          </cell>
        </row>
        <row r="100">
          <cell r="C100" t="str">
            <v>LZ</v>
          </cell>
          <cell r="E100">
            <v>2</v>
          </cell>
        </row>
        <row r="101">
          <cell r="C101" t="str">
            <v>DEW</v>
          </cell>
          <cell r="E101">
            <v>3</v>
          </cell>
        </row>
        <row r="102">
          <cell r="C102" t="str">
            <v>DZW</v>
          </cell>
          <cell r="E102">
            <v>3</v>
          </cell>
        </row>
        <row r="103">
          <cell r="C103" t="str">
            <v>LZW</v>
          </cell>
          <cell r="E103">
            <v>4</v>
          </cell>
        </row>
        <row r="104">
          <cell r="B104"/>
          <cell r="C104"/>
          <cell r="E104"/>
        </row>
        <row r="105">
          <cell r="B105"/>
          <cell r="C105"/>
          <cell r="E105"/>
        </row>
        <row r="106">
          <cell r="C106" t="str">
            <v>Eintarifzähler</v>
          </cell>
        </row>
        <row r="107">
          <cell r="C107" t="str">
            <v>Zweitarifzähler</v>
          </cell>
        </row>
        <row r="108">
          <cell r="C108" t="str">
            <v>Leistungzähler (SPL-Leistungszähler und RLM)</v>
          </cell>
        </row>
        <row r="109">
          <cell r="C109" t="str">
            <v>Prepayment-Zähler</v>
          </cell>
        </row>
        <row r="110">
          <cell r="C110" t="str">
            <v>smart-meter</v>
          </cell>
        </row>
        <row r="118">
          <cell r="C118" t="str">
            <v>Summe Entgelt</v>
          </cell>
          <cell r="E118" t="str">
            <v>nur Messung, ohne Messstellenbetrieb</v>
          </cell>
        </row>
        <row r="119">
          <cell r="C119" t="str">
            <v>nur MSB</v>
          </cell>
          <cell r="E119" t="str">
            <v>Entgelt Messung</v>
          </cell>
        </row>
        <row r="120">
          <cell r="B120"/>
          <cell r="C120" t="str">
            <v>RLM</v>
          </cell>
          <cell r="E120" t="str">
            <v>für Zähler ohne MSB</v>
          </cell>
        </row>
        <row r="121">
          <cell r="B121"/>
          <cell r="C121">
            <v>1472939.070770798</v>
          </cell>
          <cell r="E121">
            <v>0</v>
          </cell>
        </row>
        <row r="122">
          <cell r="B122"/>
          <cell r="C122">
            <v>422634.69432090555</v>
          </cell>
          <cell r="E122">
            <v>0</v>
          </cell>
        </row>
        <row r="123">
          <cell r="B123"/>
          <cell r="C123">
            <v>34225.375640896818</v>
          </cell>
          <cell r="E123"/>
        </row>
        <row r="124">
          <cell r="B124"/>
          <cell r="C124">
            <v>0</v>
          </cell>
          <cell r="E124"/>
        </row>
        <row r="125">
          <cell r="C125">
            <v>0</v>
          </cell>
          <cell r="E125"/>
        </row>
        <row r="126">
          <cell r="B126"/>
          <cell r="C126">
            <v>1929799.1407326004</v>
          </cell>
          <cell r="E126">
            <v>0</v>
          </cell>
        </row>
        <row r="133">
          <cell r="E133"/>
        </row>
        <row r="137">
          <cell r="R137">
            <v>214.54</v>
          </cell>
        </row>
        <row r="145">
          <cell r="E145"/>
        </row>
        <row r="146">
          <cell r="E146"/>
        </row>
        <row r="147">
          <cell r="E147"/>
        </row>
        <row r="148">
          <cell r="E148"/>
        </row>
        <row r="149">
          <cell r="E149"/>
        </row>
        <row r="150">
          <cell r="E150"/>
        </row>
        <row r="151">
          <cell r="E151"/>
        </row>
        <row r="152">
          <cell r="E152"/>
        </row>
        <row r="153">
          <cell r="E153"/>
        </row>
        <row r="156">
          <cell r="C156" t="str">
            <v>Aufteilung OPEX</v>
          </cell>
          <cell r="E156"/>
        </row>
        <row r="157">
          <cell r="C157"/>
          <cell r="E157" t="str">
            <v>OPEX</v>
          </cell>
        </row>
        <row r="158">
          <cell r="C158"/>
          <cell r="E158" t="str">
            <v>MSB</v>
          </cell>
        </row>
        <row r="159">
          <cell r="C159" t="str">
            <v>RLM HS</v>
          </cell>
          <cell r="E159">
            <v>20295.978472361632</v>
          </cell>
        </row>
        <row r="160">
          <cell r="C160" t="str">
            <v>RLM MS</v>
          </cell>
          <cell r="E160">
            <v>396134.00839805824</v>
          </cell>
        </row>
        <row r="161">
          <cell r="C161" t="str">
            <v>RLM NS</v>
          </cell>
          <cell r="E161">
            <v>1286891.8850131799</v>
          </cell>
        </row>
        <row r="162">
          <cell r="C162" t="str">
            <v>SLP NS</v>
          </cell>
          <cell r="E162">
            <v>2122839.4681164008</v>
          </cell>
        </row>
        <row r="163">
          <cell r="C163" t="str">
            <v>Wandler_NS_SLP</v>
          </cell>
          <cell r="E163">
            <v>0</v>
          </cell>
        </row>
        <row r="164">
          <cell r="C164"/>
          <cell r="E164"/>
        </row>
        <row r="165">
          <cell r="C165" t="str">
            <v>Summe OPEX</v>
          </cell>
          <cell r="E165">
            <v>3826161.34</v>
          </cell>
        </row>
        <row r="167">
          <cell r="C167" t="str">
            <v>CAPEX</v>
          </cell>
        </row>
        <row r="169">
          <cell r="C169" t="str">
            <v>Summe Messung</v>
          </cell>
        </row>
        <row r="172">
          <cell r="E172" t="str">
            <v>OPEX</v>
          </cell>
        </row>
        <row r="173">
          <cell r="E173" t="str">
            <v>Messstellen-</v>
          </cell>
        </row>
        <row r="174">
          <cell r="E174" t="str">
            <v>betrieb</v>
          </cell>
        </row>
        <row r="175">
          <cell r="E175">
            <v>20295.978472361632</v>
          </cell>
        </row>
        <row r="176">
          <cell r="E176">
            <v>396134.00839805824</v>
          </cell>
        </row>
        <row r="177">
          <cell r="E177">
            <v>1286891.8850131799</v>
          </cell>
        </row>
        <row r="178">
          <cell r="E178">
            <v>2122839.4681164008</v>
          </cell>
        </row>
        <row r="179">
          <cell r="E179"/>
        </row>
        <row r="180">
          <cell r="E180">
            <v>3826161.34</v>
          </cell>
        </row>
      </sheetData>
      <sheetData sheetId="53"/>
      <sheetData sheetId="54"/>
      <sheetData sheetId="55">
        <row r="7">
          <cell r="J7">
            <v>5.2</v>
          </cell>
        </row>
        <row r="12">
          <cell r="J12">
            <v>289.89</v>
          </cell>
        </row>
      </sheetData>
      <sheetData sheetId="56"/>
      <sheetData sheetId="57"/>
      <sheetData sheetId="58">
        <row r="31">
          <cell r="E31">
            <v>0.8700352884106265</v>
          </cell>
        </row>
      </sheetData>
      <sheetData sheetId="59"/>
      <sheetData sheetId="60"/>
      <sheetData sheetId="61"/>
      <sheetData sheetId="62"/>
      <sheetData sheetId="63">
        <row r="37">
          <cell r="E37">
            <v>468.32</v>
          </cell>
        </row>
        <row r="54">
          <cell r="E54">
            <v>212.58</v>
          </cell>
        </row>
        <row r="71">
          <cell r="E71">
            <v>20.49</v>
          </cell>
        </row>
      </sheetData>
      <sheetData sheetId="64"/>
      <sheetData sheetId="65" refreshError="1"/>
      <sheetData sheetId="6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8C76D-E7D8-4CCB-BE9D-8C31770C7B6F}">
  <sheetPr>
    <tabColor theme="4" tint="-0.249977111117893"/>
    <pageSetUpPr fitToPage="1"/>
  </sheetPr>
  <dimension ref="A1:BM336"/>
  <sheetViews>
    <sheetView tabSelected="1" view="pageLayout" zoomScale="57" zoomScaleNormal="90" zoomScalePageLayoutView="57" workbookViewId="0">
      <selection sqref="A1:G1"/>
    </sheetView>
  </sheetViews>
  <sheetFormatPr baseColWidth="10" defaultColWidth="11.54296875" defaultRowHeight="15" x14ac:dyDescent="0.25"/>
  <cols>
    <col min="1" max="1" width="2.6328125" style="58" customWidth="1"/>
    <col min="2" max="2" width="23.6328125" style="62" customWidth="1"/>
    <col min="3" max="3" width="4.1796875" style="11" customWidth="1"/>
    <col min="4" max="4" width="20.6328125" style="13" customWidth="1"/>
    <col min="5" max="5" width="85.81640625" style="13" customWidth="1"/>
    <col min="6" max="6" width="14.26953125" style="13" customWidth="1"/>
    <col min="7" max="7" width="20.6328125" style="13" customWidth="1"/>
    <col min="8" max="8" width="11.1796875" style="3" customWidth="1"/>
    <col min="9" max="9" width="37.08984375" style="34" customWidth="1"/>
    <col min="10" max="12" width="11.54296875" style="34"/>
    <col min="13" max="13" width="13.36328125" style="34" customWidth="1"/>
    <col min="14" max="15" width="11.54296875" style="34"/>
    <col min="16" max="16" width="89" style="34" customWidth="1"/>
    <col min="17" max="252" width="11.54296875" style="34"/>
    <col min="253" max="253" width="19.6328125" style="34" customWidth="1"/>
    <col min="254" max="254" width="10.6328125" style="34" customWidth="1"/>
    <col min="255" max="255" width="17.1796875" style="34" customWidth="1"/>
    <col min="256" max="256" width="17.90625" style="34" customWidth="1"/>
    <col min="257" max="257" width="12.81640625" style="34" customWidth="1"/>
    <col min="258" max="258" width="13.08984375" style="34" customWidth="1"/>
    <col min="259" max="259" width="16.08984375" style="34" customWidth="1"/>
    <col min="260" max="260" width="13.08984375" style="34" customWidth="1"/>
    <col min="261" max="261" width="13.54296875" style="34" customWidth="1"/>
    <col min="262" max="262" width="6.1796875" style="34" customWidth="1"/>
    <col min="263" max="263" width="29.81640625" style="34" customWidth="1"/>
    <col min="264" max="264" width="18" style="34" customWidth="1"/>
    <col min="265" max="508" width="11.54296875" style="34"/>
    <col min="509" max="509" width="19.6328125" style="34" customWidth="1"/>
    <col min="510" max="510" width="10.6328125" style="34" customWidth="1"/>
    <col min="511" max="511" width="17.1796875" style="34" customWidth="1"/>
    <col min="512" max="512" width="17.90625" style="34" customWidth="1"/>
    <col min="513" max="513" width="12.81640625" style="34" customWidth="1"/>
    <col min="514" max="514" width="13.08984375" style="34" customWidth="1"/>
    <col min="515" max="515" width="16.08984375" style="34" customWidth="1"/>
    <col min="516" max="516" width="13.08984375" style="34" customWidth="1"/>
    <col min="517" max="517" width="13.54296875" style="34" customWidth="1"/>
    <col min="518" max="518" width="6.1796875" style="34" customWidth="1"/>
    <col min="519" max="519" width="29.81640625" style="34" customWidth="1"/>
    <col min="520" max="520" width="18" style="34" customWidth="1"/>
    <col min="521" max="764" width="11.54296875" style="34"/>
    <col min="765" max="765" width="19.6328125" style="34" customWidth="1"/>
    <col min="766" max="766" width="10.6328125" style="34" customWidth="1"/>
    <col min="767" max="767" width="17.1796875" style="34" customWidth="1"/>
    <col min="768" max="768" width="17.90625" style="34" customWidth="1"/>
    <col min="769" max="769" width="12.81640625" style="34" customWidth="1"/>
    <col min="770" max="770" width="13.08984375" style="34" customWidth="1"/>
    <col min="771" max="771" width="16.08984375" style="34" customWidth="1"/>
    <col min="772" max="772" width="13.08984375" style="34" customWidth="1"/>
    <col min="773" max="773" width="13.54296875" style="34" customWidth="1"/>
    <col min="774" max="774" width="6.1796875" style="34" customWidth="1"/>
    <col min="775" max="775" width="29.81640625" style="34" customWidth="1"/>
    <col min="776" max="776" width="18" style="34" customWidth="1"/>
    <col min="777" max="1020" width="11.54296875" style="34"/>
    <col min="1021" max="1021" width="19.6328125" style="34" customWidth="1"/>
    <col min="1022" max="1022" width="10.6328125" style="34" customWidth="1"/>
    <col min="1023" max="1023" width="17.1796875" style="34" customWidth="1"/>
    <col min="1024" max="1024" width="17.90625" style="34" customWidth="1"/>
    <col min="1025" max="1025" width="12.81640625" style="34" customWidth="1"/>
    <col min="1026" max="1026" width="13.08984375" style="34" customWidth="1"/>
    <col min="1027" max="1027" width="16.08984375" style="34" customWidth="1"/>
    <col min="1028" max="1028" width="13.08984375" style="34" customWidth="1"/>
    <col min="1029" max="1029" width="13.54296875" style="34" customWidth="1"/>
    <col min="1030" max="1030" width="6.1796875" style="34" customWidth="1"/>
    <col min="1031" max="1031" width="29.81640625" style="34" customWidth="1"/>
    <col min="1032" max="1032" width="18" style="34" customWidth="1"/>
    <col min="1033" max="1276" width="11.54296875" style="34"/>
    <col min="1277" max="1277" width="19.6328125" style="34" customWidth="1"/>
    <col min="1278" max="1278" width="10.6328125" style="34" customWidth="1"/>
    <col min="1279" max="1279" width="17.1796875" style="34" customWidth="1"/>
    <col min="1280" max="1280" width="17.90625" style="34" customWidth="1"/>
    <col min="1281" max="1281" width="12.81640625" style="34" customWidth="1"/>
    <col min="1282" max="1282" width="13.08984375" style="34" customWidth="1"/>
    <col min="1283" max="1283" width="16.08984375" style="34" customWidth="1"/>
    <col min="1284" max="1284" width="13.08984375" style="34" customWidth="1"/>
    <col min="1285" max="1285" width="13.54296875" style="34" customWidth="1"/>
    <col min="1286" max="1286" width="6.1796875" style="34" customWidth="1"/>
    <col min="1287" max="1287" width="29.81640625" style="34" customWidth="1"/>
    <col min="1288" max="1288" width="18" style="34" customWidth="1"/>
    <col min="1289" max="1532" width="11.54296875" style="34"/>
    <col min="1533" max="1533" width="19.6328125" style="34" customWidth="1"/>
    <col min="1534" max="1534" width="10.6328125" style="34" customWidth="1"/>
    <col min="1535" max="1535" width="17.1796875" style="34" customWidth="1"/>
    <col min="1536" max="1536" width="17.90625" style="34" customWidth="1"/>
    <col min="1537" max="1537" width="12.81640625" style="34" customWidth="1"/>
    <col min="1538" max="1538" width="13.08984375" style="34" customWidth="1"/>
    <col min="1539" max="1539" width="16.08984375" style="34" customWidth="1"/>
    <col min="1540" max="1540" width="13.08984375" style="34" customWidth="1"/>
    <col min="1541" max="1541" width="13.54296875" style="34" customWidth="1"/>
    <col min="1542" max="1542" width="6.1796875" style="34" customWidth="1"/>
    <col min="1543" max="1543" width="29.81640625" style="34" customWidth="1"/>
    <col min="1544" max="1544" width="18" style="34" customWidth="1"/>
    <col min="1545" max="1788" width="11.54296875" style="34"/>
    <col min="1789" max="1789" width="19.6328125" style="34" customWidth="1"/>
    <col min="1790" max="1790" width="10.6328125" style="34" customWidth="1"/>
    <col min="1791" max="1791" width="17.1796875" style="34" customWidth="1"/>
    <col min="1792" max="1792" width="17.90625" style="34" customWidth="1"/>
    <col min="1793" max="1793" width="12.81640625" style="34" customWidth="1"/>
    <col min="1794" max="1794" width="13.08984375" style="34" customWidth="1"/>
    <col min="1795" max="1795" width="16.08984375" style="34" customWidth="1"/>
    <col min="1796" max="1796" width="13.08984375" style="34" customWidth="1"/>
    <col min="1797" max="1797" width="13.54296875" style="34" customWidth="1"/>
    <col min="1798" max="1798" width="6.1796875" style="34" customWidth="1"/>
    <col min="1799" max="1799" width="29.81640625" style="34" customWidth="1"/>
    <col min="1800" max="1800" width="18" style="34" customWidth="1"/>
    <col min="1801" max="2044" width="11.54296875" style="34"/>
    <col min="2045" max="2045" width="19.6328125" style="34" customWidth="1"/>
    <col min="2046" max="2046" width="10.6328125" style="34" customWidth="1"/>
    <col min="2047" max="2047" width="17.1796875" style="34" customWidth="1"/>
    <col min="2048" max="2048" width="17.90625" style="34" customWidth="1"/>
    <col min="2049" max="2049" width="12.81640625" style="34" customWidth="1"/>
    <col min="2050" max="2050" width="13.08984375" style="34" customWidth="1"/>
    <col min="2051" max="2051" width="16.08984375" style="34" customWidth="1"/>
    <col min="2052" max="2052" width="13.08984375" style="34" customWidth="1"/>
    <col min="2053" max="2053" width="13.54296875" style="34" customWidth="1"/>
    <col min="2054" max="2054" width="6.1796875" style="34" customWidth="1"/>
    <col min="2055" max="2055" width="29.81640625" style="34" customWidth="1"/>
    <col min="2056" max="2056" width="18" style="34" customWidth="1"/>
    <col min="2057" max="2300" width="11.54296875" style="34"/>
    <col min="2301" max="2301" width="19.6328125" style="34" customWidth="1"/>
    <col min="2302" max="2302" width="10.6328125" style="34" customWidth="1"/>
    <col min="2303" max="2303" width="17.1796875" style="34" customWidth="1"/>
    <col min="2304" max="2304" width="17.90625" style="34" customWidth="1"/>
    <col min="2305" max="2305" width="12.81640625" style="34" customWidth="1"/>
    <col min="2306" max="2306" width="13.08984375" style="34" customWidth="1"/>
    <col min="2307" max="2307" width="16.08984375" style="34" customWidth="1"/>
    <col min="2308" max="2308" width="13.08984375" style="34" customWidth="1"/>
    <col min="2309" max="2309" width="13.54296875" style="34" customWidth="1"/>
    <col min="2310" max="2310" width="6.1796875" style="34" customWidth="1"/>
    <col min="2311" max="2311" width="29.81640625" style="34" customWidth="1"/>
    <col min="2312" max="2312" width="18" style="34" customWidth="1"/>
    <col min="2313" max="2556" width="11.54296875" style="34"/>
    <col min="2557" max="2557" width="19.6328125" style="34" customWidth="1"/>
    <col min="2558" max="2558" width="10.6328125" style="34" customWidth="1"/>
    <col min="2559" max="2559" width="17.1796875" style="34" customWidth="1"/>
    <col min="2560" max="2560" width="17.90625" style="34" customWidth="1"/>
    <col min="2561" max="2561" width="12.81640625" style="34" customWidth="1"/>
    <col min="2562" max="2562" width="13.08984375" style="34" customWidth="1"/>
    <col min="2563" max="2563" width="16.08984375" style="34" customWidth="1"/>
    <col min="2564" max="2564" width="13.08984375" style="34" customWidth="1"/>
    <col min="2565" max="2565" width="13.54296875" style="34" customWidth="1"/>
    <col min="2566" max="2566" width="6.1796875" style="34" customWidth="1"/>
    <col min="2567" max="2567" width="29.81640625" style="34" customWidth="1"/>
    <col min="2568" max="2568" width="18" style="34" customWidth="1"/>
    <col min="2569" max="2812" width="11.54296875" style="34"/>
    <col min="2813" max="2813" width="19.6328125" style="34" customWidth="1"/>
    <col min="2814" max="2814" width="10.6328125" style="34" customWidth="1"/>
    <col min="2815" max="2815" width="17.1796875" style="34" customWidth="1"/>
    <col min="2816" max="2816" width="17.90625" style="34" customWidth="1"/>
    <col min="2817" max="2817" width="12.81640625" style="34" customWidth="1"/>
    <col min="2818" max="2818" width="13.08984375" style="34" customWidth="1"/>
    <col min="2819" max="2819" width="16.08984375" style="34" customWidth="1"/>
    <col min="2820" max="2820" width="13.08984375" style="34" customWidth="1"/>
    <col min="2821" max="2821" width="13.54296875" style="34" customWidth="1"/>
    <col min="2822" max="2822" width="6.1796875" style="34" customWidth="1"/>
    <col min="2823" max="2823" width="29.81640625" style="34" customWidth="1"/>
    <col min="2824" max="2824" width="18" style="34" customWidth="1"/>
    <col min="2825" max="3068" width="11.54296875" style="34"/>
    <col min="3069" max="3069" width="19.6328125" style="34" customWidth="1"/>
    <col min="3070" max="3070" width="10.6328125" style="34" customWidth="1"/>
    <col min="3071" max="3071" width="17.1796875" style="34" customWidth="1"/>
    <col min="3072" max="3072" width="17.90625" style="34" customWidth="1"/>
    <col min="3073" max="3073" width="12.81640625" style="34" customWidth="1"/>
    <col min="3074" max="3074" width="13.08984375" style="34" customWidth="1"/>
    <col min="3075" max="3075" width="16.08984375" style="34" customWidth="1"/>
    <col min="3076" max="3076" width="13.08984375" style="34" customWidth="1"/>
    <col min="3077" max="3077" width="13.54296875" style="34" customWidth="1"/>
    <col min="3078" max="3078" width="6.1796875" style="34" customWidth="1"/>
    <col min="3079" max="3079" width="29.81640625" style="34" customWidth="1"/>
    <col min="3080" max="3080" width="18" style="34" customWidth="1"/>
    <col min="3081" max="3324" width="11.54296875" style="34"/>
    <col min="3325" max="3325" width="19.6328125" style="34" customWidth="1"/>
    <col min="3326" max="3326" width="10.6328125" style="34" customWidth="1"/>
    <col min="3327" max="3327" width="17.1796875" style="34" customWidth="1"/>
    <col min="3328" max="3328" width="17.90625" style="34" customWidth="1"/>
    <col min="3329" max="3329" width="12.81640625" style="34" customWidth="1"/>
    <col min="3330" max="3330" width="13.08984375" style="34" customWidth="1"/>
    <col min="3331" max="3331" width="16.08984375" style="34" customWidth="1"/>
    <col min="3332" max="3332" width="13.08984375" style="34" customWidth="1"/>
    <col min="3333" max="3333" width="13.54296875" style="34" customWidth="1"/>
    <col min="3334" max="3334" width="6.1796875" style="34" customWidth="1"/>
    <col min="3335" max="3335" width="29.81640625" style="34" customWidth="1"/>
    <col min="3336" max="3336" width="18" style="34" customWidth="1"/>
    <col min="3337" max="3580" width="11.54296875" style="34"/>
    <col min="3581" max="3581" width="19.6328125" style="34" customWidth="1"/>
    <col min="3582" max="3582" width="10.6328125" style="34" customWidth="1"/>
    <col min="3583" max="3583" width="17.1796875" style="34" customWidth="1"/>
    <col min="3584" max="3584" width="17.90625" style="34" customWidth="1"/>
    <col min="3585" max="3585" width="12.81640625" style="34" customWidth="1"/>
    <col min="3586" max="3586" width="13.08984375" style="34" customWidth="1"/>
    <col min="3587" max="3587" width="16.08984375" style="34" customWidth="1"/>
    <col min="3588" max="3588" width="13.08984375" style="34" customWidth="1"/>
    <col min="3589" max="3589" width="13.54296875" style="34" customWidth="1"/>
    <col min="3590" max="3590" width="6.1796875" style="34" customWidth="1"/>
    <col min="3591" max="3591" width="29.81640625" style="34" customWidth="1"/>
    <col min="3592" max="3592" width="18" style="34" customWidth="1"/>
    <col min="3593" max="3836" width="11.54296875" style="34"/>
    <col min="3837" max="3837" width="19.6328125" style="34" customWidth="1"/>
    <col min="3838" max="3838" width="10.6328125" style="34" customWidth="1"/>
    <col min="3839" max="3839" width="17.1796875" style="34" customWidth="1"/>
    <col min="3840" max="3840" width="17.90625" style="34" customWidth="1"/>
    <col min="3841" max="3841" width="12.81640625" style="34" customWidth="1"/>
    <col min="3842" max="3842" width="13.08984375" style="34" customWidth="1"/>
    <col min="3843" max="3843" width="16.08984375" style="34" customWidth="1"/>
    <col min="3844" max="3844" width="13.08984375" style="34" customWidth="1"/>
    <col min="3845" max="3845" width="13.54296875" style="34" customWidth="1"/>
    <col min="3846" max="3846" width="6.1796875" style="34" customWidth="1"/>
    <col min="3847" max="3847" width="29.81640625" style="34" customWidth="1"/>
    <col min="3848" max="3848" width="18" style="34" customWidth="1"/>
    <col min="3849" max="4092" width="11.54296875" style="34"/>
    <col min="4093" max="4093" width="19.6328125" style="34" customWidth="1"/>
    <col min="4094" max="4094" width="10.6328125" style="34" customWidth="1"/>
    <col min="4095" max="4095" width="17.1796875" style="34" customWidth="1"/>
    <col min="4096" max="4096" width="17.90625" style="34" customWidth="1"/>
    <col min="4097" max="4097" width="12.81640625" style="34" customWidth="1"/>
    <col min="4098" max="4098" width="13.08984375" style="34" customWidth="1"/>
    <col min="4099" max="4099" width="16.08984375" style="34" customWidth="1"/>
    <col min="4100" max="4100" width="13.08984375" style="34" customWidth="1"/>
    <col min="4101" max="4101" width="13.54296875" style="34" customWidth="1"/>
    <col min="4102" max="4102" width="6.1796875" style="34" customWidth="1"/>
    <col min="4103" max="4103" width="29.81640625" style="34" customWidth="1"/>
    <col min="4104" max="4104" width="18" style="34" customWidth="1"/>
    <col min="4105" max="4348" width="11.54296875" style="34"/>
    <col min="4349" max="4349" width="19.6328125" style="34" customWidth="1"/>
    <col min="4350" max="4350" width="10.6328125" style="34" customWidth="1"/>
    <col min="4351" max="4351" width="17.1796875" style="34" customWidth="1"/>
    <col min="4352" max="4352" width="17.90625" style="34" customWidth="1"/>
    <col min="4353" max="4353" width="12.81640625" style="34" customWidth="1"/>
    <col min="4354" max="4354" width="13.08984375" style="34" customWidth="1"/>
    <col min="4355" max="4355" width="16.08984375" style="34" customWidth="1"/>
    <col min="4356" max="4356" width="13.08984375" style="34" customWidth="1"/>
    <col min="4357" max="4357" width="13.54296875" style="34" customWidth="1"/>
    <col min="4358" max="4358" width="6.1796875" style="34" customWidth="1"/>
    <col min="4359" max="4359" width="29.81640625" style="34" customWidth="1"/>
    <col min="4360" max="4360" width="18" style="34" customWidth="1"/>
    <col min="4361" max="4604" width="11.54296875" style="34"/>
    <col min="4605" max="4605" width="19.6328125" style="34" customWidth="1"/>
    <col min="4606" max="4606" width="10.6328125" style="34" customWidth="1"/>
    <col min="4607" max="4607" width="17.1796875" style="34" customWidth="1"/>
    <col min="4608" max="4608" width="17.90625" style="34" customWidth="1"/>
    <col min="4609" max="4609" width="12.81640625" style="34" customWidth="1"/>
    <col min="4610" max="4610" width="13.08984375" style="34" customWidth="1"/>
    <col min="4611" max="4611" width="16.08984375" style="34" customWidth="1"/>
    <col min="4612" max="4612" width="13.08984375" style="34" customWidth="1"/>
    <col min="4613" max="4613" width="13.54296875" style="34" customWidth="1"/>
    <col min="4614" max="4614" width="6.1796875" style="34" customWidth="1"/>
    <col min="4615" max="4615" width="29.81640625" style="34" customWidth="1"/>
    <col min="4616" max="4616" width="18" style="34" customWidth="1"/>
    <col min="4617" max="4860" width="11.54296875" style="34"/>
    <col min="4861" max="4861" width="19.6328125" style="34" customWidth="1"/>
    <col min="4862" max="4862" width="10.6328125" style="34" customWidth="1"/>
    <col min="4863" max="4863" width="17.1796875" style="34" customWidth="1"/>
    <col min="4864" max="4864" width="17.90625" style="34" customWidth="1"/>
    <col min="4865" max="4865" width="12.81640625" style="34" customWidth="1"/>
    <col min="4866" max="4866" width="13.08984375" style="34" customWidth="1"/>
    <col min="4867" max="4867" width="16.08984375" style="34" customWidth="1"/>
    <col min="4868" max="4868" width="13.08984375" style="34" customWidth="1"/>
    <col min="4869" max="4869" width="13.54296875" style="34" customWidth="1"/>
    <col min="4870" max="4870" width="6.1796875" style="34" customWidth="1"/>
    <col min="4871" max="4871" width="29.81640625" style="34" customWidth="1"/>
    <col min="4872" max="4872" width="18" style="34" customWidth="1"/>
    <col min="4873" max="5116" width="11.54296875" style="34"/>
    <col min="5117" max="5117" width="19.6328125" style="34" customWidth="1"/>
    <col min="5118" max="5118" width="10.6328125" style="34" customWidth="1"/>
    <col min="5119" max="5119" width="17.1796875" style="34" customWidth="1"/>
    <col min="5120" max="5120" width="17.90625" style="34" customWidth="1"/>
    <col min="5121" max="5121" width="12.81640625" style="34" customWidth="1"/>
    <col min="5122" max="5122" width="13.08984375" style="34" customWidth="1"/>
    <col min="5123" max="5123" width="16.08984375" style="34" customWidth="1"/>
    <col min="5124" max="5124" width="13.08984375" style="34" customWidth="1"/>
    <col min="5125" max="5125" width="13.54296875" style="34" customWidth="1"/>
    <col min="5126" max="5126" width="6.1796875" style="34" customWidth="1"/>
    <col min="5127" max="5127" width="29.81640625" style="34" customWidth="1"/>
    <col min="5128" max="5128" width="18" style="34" customWidth="1"/>
    <col min="5129" max="5372" width="11.54296875" style="34"/>
    <col min="5373" max="5373" width="19.6328125" style="34" customWidth="1"/>
    <col min="5374" max="5374" width="10.6328125" style="34" customWidth="1"/>
    <col min="5375" max="5375" width="17.1796875" style="34" customWidth="1"/>
    <col min="5376" max="5376" width="17.90625" style="34" customWidth="1"/>
    <col min="5377" max="5377" width="12.81640625" style="34" customWidth="1"/>
    <col min="5378" max="5378" width="13.08984375" style="34" customWidth="1"/>
    <col min="5379" max="5379" width="16.08984375" style="34" customWidth="1"/>
    <col min="5380" max="5380" width="13.08984375" style="34" customWidth="1"/>
    <col min="5381" max="5381" width="13.54296875" style="34" customWidth="1"/>
    <col min="5382" max="5382" width="6.1796875" style="34" customWidth="1"/>
    <col min="5383" max="5383" width="29.81640625" style="34" customWidth="1"/>
    <col min="5384" max="5384" width="18" style="34" customWidth="1"/>
    <col min="5385" max="5628" width="11.54296875" style="34"/>
    <col min="5629" max="5629" width="19.6328125" style="34" customWidth="1"/>
    <col min="5630" max="5630" width="10.6328125" style="34" customWidth="1"/>
    <col min="5631" max="5631" width="17.1796875" style="34" customWidth="1"/>
    <col min="5632" max="5632" width="17.90625" style="34" customWidth="1"/>
    <col min="5633" max="5633" width="12.81640625" style="34" customWidth="1"/>
    <col min="5634" max="5634" width="13.08984375" style="34" customWidth="1"/>
    <col min="5635" max="5635" width="16.08984375" style="34" customWidth="1"/>
    <col min="5636" max="5636" width="13.08984375" style="34" customWidth="1"/>
    <col min="5637" max="5637" width="13.54296875" style="34" customWidth="1"/>
    <col min="5638" max="5638" width="6.1796875" style="34" customWidth="1"/>
    <col min="5639" max="5639" width="29.81640625" style="34" customWidth="1"/>
    <col min="5640" max="5640" width="18" style="34" customWidth="1"/>
    <col min="5641" max="5884" width="11.54296875" style="34"/>
    <col min="5885" max="5885" width="19.6328125" style="34" customWidth="1"/>
    <col min="5886" max="5886" width="10.6328125" style="34" customWidth="1"/>
    <col min="5887" max="5887" width="17.1796875" style="34" customWidth="1"/>
    <col min="5888" max="5888" width="17.90625" style="34" customWidth="1"/>
    <col min="5889" max="5889" width="12.81640625" style="34" customWidth="1"/>
    <col min="5890" max="5890" width="13.08984375" style="34" customWidth="1"/>
    <col min="5891" max="5891" width="16.08984375" style="34" customWidth="1"/>
    <col min="5892" max="5892" width="13.08984375" style="34" customWidth="1"/>
    <col min="5893" max="5893" width="13.54296875" style="34" customWidth="1"/>
    <col min="5894" max="5894" width="6.1796875" style="34" customWidth="1"/>
    <col min="5895" max="5895" width="29.81640625" style="34" customWidth="1"/>
    <col min="5896" max="5896" width="18" style="34" customWidth="1"/>
    <col min="5897" max="6140" width="11.54296875" style="34"/>
    <col min="6141" max="6141" width="19.6328125" style="34" customWidth="1"/>
    <col min="6142" max="6142" width="10.6328125" style="34" customWidth="1"/>
    <col min="6143" max="6143" width="17.1796875" style="34" customWidth="1"/>
    <col min="6144" max="6144" width="17.90625" style="34" customWidth="1"/>
    <col min="6145" max="6145" width="12.81640625" style="34" customWidth="1"/>
    <col min="6146" max="6146" width="13.08984375" style="34" customWidth="1"/>
    <col min="6147" max="6147" width="16.08984375" style="34" customWidth="1"/>
    <col min="6148" max="6148" width="13.08984375" style="34" customWidth="1"/>
    <col min="6149" max="6149" width="13.54296875" style="34" customWidth="1"/>
    <col min="6150" max="6150" width="6.1796875" style="34" customWidth="1"/>
    <col min="6151" max="6151" width="29.81640625" style="34" customWidth="1"/>
    <col min="6152" max="6152" width="18" style="34" customWidth="1"/>
    <col min="6153" max="6396" width="11.54296875" style="34"/>
    <col min="6397" max="6397" width="19.6328125" style="34" customWidth="1"/>
    <col min="6398" max="6398" width="10.6328125" style="34" customWidth="1"/>
    <col min="6399" max="6399" width="17.1796875" style="34" customWidth="1"/>
    <col min="6400" max="6400" width="17.90625" style="34" customWidth="1"/>
    <col min="6401" max="6401" width="12.81640625" style="34" customWidth="1"/>
    <col min="6402" max="6402" width="13.08984375" style="34" customWidth="1"/>
    <col min="6403" max="6403" width="16.08984375" style="34" customWidth="1"/>
    <col min="6404" max="6404" width="13.08984375" style="34" customWidth="1"/>
    <col min="6405" max="6405" width="13.54296875" style="34" customWidth="1"/>
    <col min="6406" max="6406" width="6.1796875" style="34" customWidth="1"/>
    <col min="6407" max="6407" width="29.81640625" style="34" customWidth="1"/>
    <col min="6408" max="6408" width="18" style="34" customWidth="1"/>
    <col min="6409" max="6652" width="11.54296875" style="34"/>
    <col min="6653" max="6653" width="19.6328125" style="34" customWidth="1"/>
    <col min="6654" max="6654" width="10.6328125" style="34" customWidth="1"/>
    <col min="6655" max="6655" width="17.1796875" style="34" customWidth="1"/>
    <col min="6656" max="6656" width="17.90625" style="34" customWidth="1"/>
    <col min="6657" max="6657" width="12.81640625" style="34" customWidth="1"/>
    <col min="6658" max="6658" width="13.08984375" style="34" customWidth="1"/>
    <col min="6659" max="6659" width="16.08984375" style="34" customWidth="1"/>
    <col min="6660" max="6660" width="13.08984375" style="34" customWidth="1"/>
    <col min="6661" max="6661" width="13.54296875" style="34" customWidth="1"/>
    <col min="6662" max="6662" width="6.1796875" style="34" customWidth="1"/>
    <col min="6663" max="6663" width="29.81640625" style="34" customWidth="1"/>
    <col min="6664" max="6664" width="18" style="34" customWidth="1"/>
    <col min="6665" max="6908" width="11.54296875" style="34"/>
    <col min="6909" max="6909" width="19.6328125" style="34" customWidth="1"/>
    <col min="6910" max="6910" width="10.6328125" style="34" customWidth="1"/>
    <col min="6911" max="6911" width="17.1796875" style="34" customWidth="1"/>
    <col min="6912" max="6912" width="17.90625" style="34" customWidth="1"/>
    <col min="6913" max="6913" width="12.81640625" style="34" customWidth="1"/>
    <col min="6914" max="6914" width="13.08984375" style="34" customWidth="1"/>
    <col min="6915" max="6915" width="16.08984375" style="34" customWidth="1"/>
    <col min="6916" max="6916" width="13.08984375" style="34" customWidth="1"/>
    <col min="6917" max="6917" width="13.54296875" style="34" customWidth="1"/>
    <col min="6918" max="6918" width="6.1796875" style="34" customWidth="1"/>
    <col min="6919" max="6919" width="29.81640625" style="34" customWidth="1"/>
    <col min="6920" max="6920" width="18" style="34" customWidth="1"/>
    <col min="6921" max="7164" width="11.54296875" style="34"/>
    <col min="7165" max="7165" width="19.6328125" style="34" customWidth="1"/>
    <col min="7166" max="7166" width="10.6328125" style="34" customWidth="1"/>
    <col min="7167" max="7167" width="17.1796875" style="34" customWidth="1"/>
    <col min="7168" max="7168" width="17.90625" style="34" customWidth="1"/>
    <col min="7169" max="7169" width="12.81640625" style="34" customWidth="1"/>
    <col min="7170" max="7170" width="13.08984375" style="34" customWidth="1"/>
    <col min="7171" max="7171" width="16.08984375" style="34" customWidth="1"/>
    <col min="7172" max="7172" width="13.08984375" style="34" customWidth="1"/>
    <col min="7173" max="7173" width="13.54296875" style="34" customWidth="1"/>
    <col min="7174" max="7174" width="6.1796875" style="34" customWidth="1"/>
    <col min="7175" max="7175" width="29.81640625" style="34" customWidth="1"/>
    <col min="7176" max="7176" width="18" style="34" customWidth="1"/>
    <col min="7177" max="7420" width="11.54296875" style="34"/>
    <col min="7421" max="7421" width="19.6328125" style="34" customWidth="1"/>
    <col min="7422" max="7422" width="10.6328125" style="34" customWidth="1"/>
    <col min="7423" max="7423" width="17.1796875" style="34" customWidth="1"/>
    <col min="7424" max="7424" width="17.90625" style="34" customWidth="1"/>
    <col min="7425" max="7425" width="12.81640625" style="34" customWidth="1"/>
    <col min="7426" max="7426" width="13.08984375" style="34" customWidth="1"/>
    <col min="7427" max="7427" width="16.08984375" style="34" customWidth="1"/>
    <col min="7428" max="7428" width="13.08984375" style="34" customWidth="1"/>
    <col min="7429" max="7429" width="13.54296875" style="34" customWidth="1"/>
    <col min="7430" max="7430" width="6.1796875" style="34" customWidth="1"/>
    <col min="7431" max="7431" width="29.81640625" style="34" customWidth="1"/>
    <col min="7432" max="7432" width="18" style="34" customWidth="1"/>
    <col min="7433" max="7676" width="11.54296875" style="34"/>
    <col min="7677" max="7677" width="19.6328125" style="34" customWidth="1"/>
    <col min="7678" max="7678" width="10.6328125" style="34" customWidth="1"/>
    <col min="7679" max="7679" width="17.1796875" style="34" customWidth="1"/>
    <col min="7680" max="7680" width="17.90625" style="34" customWidth="1"/>
    <col min="7681" max="7681" width="12.81640625" style="34" customWidth="1"/>
    <col min="7682" max="7682" width="13.08984375" style="34" customWidth="1"/>
    <col min="7683" max="7683" width="16.08984375" style="34" customWidth="1"/>
    <col min="7684" max="7684" width="13.08984375" style="34" customWidth="1"/>
    <col min="7685" max="7685" width="13.54296875" style="34" customWidth="1"/>
    <col min="7686" max="7686" width="6.1796875" style="34" customWidth="1"/>
    <col min="7687" max="7687" width="29.81640625" style="34" customWidth="1"/>
    <col min="7688" max="7688" width="18" style="34" customWidth="1"/>
    <col min="7689" max="7932" width="11.54296875" style="34"/>
    <col min="7933" max="7933" width="19.6328125" style="34" customWidth="1"/>
    <col min="7934" max="7934" width="10.6328125" style="34" customWidth="1"/>
    <col min="7935" max="7935" width="17.1796875" style="34" customWidth="1"/>
    <col min="7936" max="7936" width="17.90625" style="34" customWidth="1"/>
    <col min="7937" max="7937" width="12.81640625" style="34" customWidth="1"/>
    <col min="7938" max="7938" width="13.08984375" style="34" customWidth="1"/>
    <col min="7939" max="7939" width="16.08984375" style="34" customWidth="1"/>
    <col min="7940" max="7940" width="13.08984375" style="34" customWidth="1"/>
    <col min="7941" max="7941" width="13.54296875" style="34" customWidth="1"/>
    <col min="7942" max="7942" width="6.1796875" style="34" customWidth="1"/>
    <col min="7943" max="7943" width="29.81640625" style="34" customWidth="1"/>
    <col min="7944" max="7944" width="18" style="34" customWidth="1"/>
    <col min="7945" max="8188" width="11.54296875" style="34"/>
    <col min="8189" max="8189" width="19.6328125" style="34" customWidth="1"/>
    <col min="8190" max="8190" width="10.6328125" style="34" customWidth="1"/>
    <col min="8191" max="8191" width="17.1796875" style="34" customWidth="1"/>
    <col min="8192" max="8192" width="17.90625" style="34" customWidth="1"/>
    <col min="8193" max="8193" width="12.81640625" style="34" customWidth="1"/>
    <col min="8194" max="8194" width="13.08984375" style="34" customWidth="1"/>
    <col min="8195" max="8195" width="16.08984375" style="34" customWidth="1"/>
    <col min="8196" max="8196" width="13.08984375" style="34" customWidth="1"/>
    <col min="8197" max="8197" width="13.54296875" style="34" customWidth="1"/>
    <col min="8198" max="8198" width="6.1796875" style="34" customWidth="1"/>
    <col min="8199" max="8199" width="29.81640625" style="34" customWidth="1"/>
    <col min="8200" max="8200" width="18" style="34" customWidth="1"/>
    <col min="8201" max="8444" width="11.54296875" style="34"/>
    <col min="8445" max="8445" width="19.6328125" style="34" customWidth="1"/>
    <col min="8446" max="8446" width="10.6328125" style="34" customWidth="1"/>
    <col min="8447" max="8447" width="17.1796875" style="34" customWidth="1"/>
    <col min="8448" max="8448" width="17.90625" style="34" customWidth="1"/>
    <col min="8449" max="8449" width="12.81640625" style="34" customWidth="1"/>
    <col min="8450" max="8450" width="13.08984375" style="34" customWidth="1"/>
    <col min="8451" max="8451" width="16.08984375" style="34" customWidth="1"/>
    <col min="8452" max="8452" width="13.08984375" style="34" customWidth="1"/>
    <col min="8453" max="8453" width="13.54296875" style="34" customWidth="1"/>
    <col min="8454" max="8454" width="6.1796875" style="34" customWidth="1"/>
    <col min="8455" max="8455" width="29.81640625" style="34" customWidth="1"/>
    <col min="8456" max="8456" width="18" style="34" customWidth="1"/>
    <col min="8457" max="8700" width="11.54296875" style="34"/>
    <col min="8701" max="8701" width="19.6328125" style="34" customWidth="1"/>
    <col min="8702" max="8702" width="10.6328125" style="34" customWidth="1"/>
    <col min="8703" max="8703" width="17.1796875" style="34" customWidth="1"/>
    <col min="8704" max="8704" width="17.90625" style="34" customWidth="1"/>
    <col min="8705" max="8705" width="12.81640625" style="34" customWidth="1"/>
    <col min="8706" max="8706" width="13.08984375" style="34" customWidth="1"/>
    <col min="8707" max="8707" width="16.08984375" style="34" customWidth="1"/>
    <col min="8708" max="8708" width="13.08984375" style="34" customWidth="1"/>
    <col min="8709" max="8709" width="13.54296875" style="34" customWidth="1"/>
    <col min="8710" max="8710" width="6.1796875" style="34" customWidth="1"/>
    <col min="8711" max="8711" width="29.81640625" style="34" customWidth="1"/>
    <col min="8712" max="8712" width="18" style="34" customWidth="1"/>
    <col min="8713" max="8956" width="11.54296875" style="34"/>
    <col min="8957" max="8957" width="19.6328125" style="34" customWidth="1"/>
    <col min="8958" max="8958" width="10.6328125" style="34" customWidth="1"/>
    <col min="8959" max="8959" width="17.1796875" style="34" customWidth="1"/>
    <col min="8960" max="8960" width="17.90625" style="34" customWidth="1"/>
    <col min="8961" max="8961" width="12.81640625" style="34" customWidth="1"/>
    <col min="8962" max="8962" width="13.08984375" style="34" customWidth="1"/>
    <col min="8963" max="8963" width="16.08984375" style="34" customWidth="1"/>
    <col min="8964" max="8964" width="13.08984375" style="34" customWidth="1"/>
    <col min="8965" max="8965" width="13.54296875" style="34" customWidth="1"/>
    <col min="8966" max="8966" width="6.1796875" style="34" customWidth="1"/>
    <col min="8967" max="8967" width="29.81640625" style="34" customWidth="1"/>
    <col min="8968" max="8968" width="18" style="34" customWidth="1"/>
    <col min="8969" max="9212" width="11.54296875" style="34"/>
    <col min="9213" max="9213" width="19.6328125" style="34" customWidth="1"/>
    <col min="9214" max="9214" width="10.6328125" style="34" customWidth="1"/>
    <col min="9215" max="9215" width="17.1796875" style="34" customWidth="1"/>
    <col min="9216" max="9216" width="17.90625" style="34" customWidth="1"/>
    <col min="9217" max="9217" width="12.81640625" style="34" customWidth="1"/>
    <col min="9218" max="9218" width="13.08984375" style="34" customWidth="1"/>
    <col min="9219" max="9219" width="16.08984375" style="34" customWidth="1"/>
    <col min="9220" max="9220" width="13.08984375" style="34" customWidth="1"/>
    <col min="9221" max="9221" width="13.54296875" style="34" customWidth="1"/>
    <col min="9222" max="9222" width="6.1796875" style="34" customWidth="1"/>
    <col min="9223" max="9223" width="29.81640625" style="34" customWidth="1"/>
    <col min="9224" max="9224" width="18" style="34" customWidth="1"/>
    <col min="9225" max="9468" width="11.54296875" style="34"/>
    <col min="9469" max="9469" width="19.6328125" style="34" customWidth="1"/>
    <col min="9470" max="9470" width="10.6328125" style="34" customWidth="1"/>
    <col min="9471" max="9471" width="17.1796875" style="34" customWidth="1"/>
    <col min="9472" max="9472" width="17.90625" style="34" customWidth="1"/>
    <col min="9473" max="9473" width="12.81640625" style="34" customWidth="1"/>
    <col min="9474" max="9474" width="13.08984375" style="34" customWidth="1"/>
    <col min="9475" max="9475" width="16.08984375" style="34" customWidth="1"/>
    <col min="9476" max="9476" width="13.08984375" style="34" customWidth="1"/>
    <col min="9477" max="9477" width="13.54296875" style="34" customWidth="1"/>
    <col min="9478" max="9478" width="6.1796875" style="34" customWidth="1"/>
    <col min="9479" max="9479" width="29.81640625" style="34" customWidth="1"/>
    <col min="9480" max="9480" width="18" style="34" customWidth="1"/>
    <col min="9481" max="9724" width="11.54296875" style="34"/>
    <col min="9725" max="9725" width="19.6328125" style="34" customWidth="1"/>
    <col min="9726" max="9726" width="10.6328125" style="34" customWidth="1"/>
    <col min="9727" max="9727" width="17.1796875" style="34" customWidth="1"/>
    <col min="9728" max="9728" width="17.90625" style="34" customWidth="1"/>
    <col min="9729" max="9729" width="12.81640625" style="34" customWidth="1"/>
    <col min="9730" max="9730" width="13.08984375" style="34" customWidth="1"/>
    <col min="9731" max="9731" width="16.08984375" style="34" customWidth="1"/>
    <col min="9732" max="9732" width="13.08984375" style="34" customWidth="1"/>
    <col min="9733" max="9733" width="13.54296875" style="34" customWidth="1"/>
    <col min="9734" max="9734" width="6.1796875" style="34" customWidth="1"/>
    <col min="9735" max="9735" width="29.81640625" style="34" customWidth="1"/>
    <col min="9736" max="9736" width="18" style="34" customWidth="1"/>
    <col min="9737" max="9980" width="11.54296875" style="34"/>
    <col min="9981" max="9981" width="19.6328125" style="34" customWidth="1"/>
    <col min="9982" max="9982" width="10.6328125" style="34" customWidth="1"/>
    <col min="9983" max="9983" width="17.1796875" style="34" customWidth="1"/>
    <col min="9984" max="9984" width="17.90625" style="34" customWidth="1"/>
    <col min="9985" max="9985" width="12.81640625" style="34" customWidth="1"/>
    <col min="9986" max="9986" width="13.08984375" style="34" customWidth="1"/>
    <col min="9987" max="9987" width="16.08984375" style="34" customWidth="1"/>
    <col min="9988" max="9988" width="13.08984375" style="34" customWidth="1"/>
    <col min="9989" max="9989" width="13.54296875" style="34" customWidth="1"/>
    <col min="9990" max="9990" width="6.1796875" style="34" customWidth="1"/>
    <col min="9991" max="9991" width="29.81640625" style="34" customWidth="1"/>
    <col min="9992" max="9992" width="18" style="34" customWidth="1"/>
    <col min="9993" max="10236" width="11.54296875" style="34"/>
    <col min="10237" max="10237" width="19.6328125" style="34" customWidth="1"/>
    <col min="10238" max="10238" width="10.6328125" style="34" customWidth="1"/>
    <col min="10239" max="10239" width="17.1796875" style="34" customWidth="1"/>
    <col min="10240" max="10240" width="17.90625" style="34" customWidth="1"/>
    <col min="10241" max="10241" width="12.81640625" style="34" customWidth="1"/>
    <col min="10242" max="10242" width="13.08984375" style="34" customWidth="1"/>
    <col min="10243" max="10243" width="16.08984375" style="34" customWidth="1"/>
    <col min="10244" max="10244" width="13.08984375" style="34" customWidth="1"/>
    <col min="10245" max="10245" width="13.54296875" style="34" customWidth="1"/>
    <col min="10246" max="10246" width="6.1796875" style="34" customWidth="1"/>
    <col min="10247" max="10247" width="29.81640625" style="34" customWidth="1"/>
    <col min="10248" max="10248" width="18" style="34" customWidth="1"/>
    <col min="10249" max="10492" width="11.54296875" style="34"/>
    <col min="10493" max="10493" width="19.6328125" style="34" customWidth="1"/>
    <col min="10494" max="10494" width="10.6328125" style="34" customWidth="1"/>
    <col min="10495" max="10495" width="17.1796875" style="34" customWidth="1"/>
    <col min="10496" max="10496" width="17.90625" style="34" customWidth="1"/>
    <col min="10497" max="10497" width="12.81640625" style="34" customWidth="1"/>
    <col min="10498" max="10498" width="13.08984375" style="34" customWidth="1"/>
    <col min="10499" max="10499" width="16.08984375" style="34" customWidth="1"/>
    <col min="10500" max="10500" width="13.08984375" style="34" customWidth="1"/>
    <col min="10501" max="10501" width="13.54296875" style="34" customWidth="1"/>
    <col min="10502" max="10502" width="6.1796875" style="34" customWidth="1"/>
    <col min="10503" max="10503" width="29.81640625" style="34" customWidth="1"/>
    <col min="10504" max="10504" width="18" style="34" customWidth="1"/>
    <col min="10505" max="10748" width="11.54296875" style="34"/>
    <col min="10749" max="10749" width="19.6328125" style="34" customWidth="1"/>
    <col min="10750" max="10750" width="10.6328125" style="34" customWidth="1"/>
    <col min="10751" max="10751" width="17.1796875" style="34" customWidth="1"/>
    <col min="10752" max="10752" width="17.90625" style="34" customWidth="1"/>
    <col min="10753" max="10753" width="12.81640625" style="34" customWidth="1"/>
    <col min="10754" max="10754" width="13.08984375" style="34" customWidth="1"/>
    <col min="10755" max="10755" width="16.08984375" style="34" customWidth="1"/>
    <col min="10756" max="10756" width="13.08984375" style="34" customWidth="1"/>
    <col min="10757" max="10757" width="13.54296875" style="34" customWidth="1"/>
    <col min="10758" max="10758" width="6.1796875" style="34" customWidth="1"/>
    <col min="10759" max="10759" width="29.81640625" style="34" customWidth="1"/>
    <col min="10760" max="10760" width="18" style="34" customWidth="1"/>
    <col min="10761" max="11004" width="11.54296875" style="34"/>
    <col min="11005" max="11005" width="19.6328125" style="34" customWidth="1"/>
    <col min="11006" max="11006" width="10.6328125" style="34" customWidth="1"/>
    <col min="11007" max="11007" width="17.1796875" style="34" customWidth="1"/>
    <col min="11008" max="11008" width="17.90625" style="34" customWidth="1"/>
    <col min="11009" max="11009" width="12.81640625" style="34" customWidth="1"/>
    <col min="11010" max="11010" width="13.08984375" style="34" customWidth="1"/>
    <col min="11011" max="11011" width="16.08984375" style="34" customWidth="1"/>
    <col min="11012" max="11012" width="13.08984375" style="34" customWidth="1"/>
    <col min="11013" max="11013" width="13.54296875" style="34" customWidth="1"/>
    <col min="11014" max="11014" width="6.1796875" style="34" customWidth="1"/>
    <col min="11015" max="11015" width="29.81640625" style="34" customWidth="1"/>
    <col min="11016" max="11016" width="18" style="34" customWidth="1"/>
    <col min="11017" max="11260" width="11.54296875" style="34"/>
    <col min="11261" max="11261" width="19.6328125" style="34" customWidth="1"/>
    <col min="11262" max="11262" width="10.6328125" style="34" customWidth="1"/>
    <col min="11263" max="11263" width="17.1796875" style="34" customWidth="1"/>
    <col min="11264" max="11264" width="17.90625" style="34" customWidth="1"/>
    <col min="11265" max="11265" width="12.81640625" style="34" customWidth="1"/>
    <col min="11266" max="11266" width="13.08984375" style="34" customWidth="1"/>
    <col min="11267" max="11267" width="16.08984375" style="34" customWidth="1"/>
    <col min="11268" max="11268" width="13.08984375" style="34" customWidth="1"/>
    <col min="11269" max="11269" width="13.54296875" style="34" customWidth="1"/>
    <col min="11270" max="11270" width="6.1796875" style="34" customWidth="1"/>
    <col min="11271" max="11271" width="29.81640625" style="34" customWidth="1"/>
    <col min="11272" max="11272" width="18" style="34" customWidth="1"/>
    <col min="11273" max="11516" width="11.54296875" style="34"/>
    <col min="11517" max="11517" width="19.6328125" style="34" customWidth="1"/>
    <col min="11518" max="11518" width="10.6328125" style="34" customWidth="1"/>
    <col min="11519" max="11519" width="17.1796875" style="34" customWidth="1"/>
    <col min="11520" max="11520" width="17.90625" style="34" customWidth="1"/>
    <col min="11521" max="11521" width="12.81640625" style="34" customWidth="1"/>
    <col min="11522" max="11522" width="13.08984375" style="34" customWidth="1"/>
    <col min="11523" max="11523" width="16.08984375" style="34" customWidth="1"/>
    <col min="11524" max="11524" width="13.08984375" style="34" customWidth="1"/>
    <col min="11525" max="11525" width="13.54296875" style="34" customWidth="1"/>
    <col min="11526" max="11526" width="6.1796875" style="34" customWidth="1"/>
    <col min="11527" max="11527" width="29.81640625" style="34" customWidth="1"/>
    <col min="11528" max="11528" width="18" style="34" customWidth="1"/>
    <col min="11529" max="11772" width="11.54296875" style="34"/>
    <col min="11773" max="11773" width="19.6328125" style="34" customWidth="1"/>
    <col min="11774" max="11774" width="10.6328125" style="34" customWidth="1"/>
    <col min="11775" max="11775" width="17.1796875" style="34" customWidth="1"/>
    <col min="11776" max="11776" width="17.90625" style="34" customWidth="1"/>
    <col min="11777" max="11777" width="12.81640625" style="34" customWidth="1"/>
    <col min="11778" max="11778" width="13.08984375" style="34" customWidth="1"/>
    <col min="11779" max="11779" width="16.08984375" style="34" customWidth="1"/>
    <col min="11780" max="11780" width="13.08984375" style="34" customWidth="1"/>
    <col min="11781" max="11781" width="13.54296875" style="34" customWidth="1"/>
    <col min="11782" max="11782" width="6.1796875" style="34" customWidth="1"/>
    <col min="11783" max="11783" width="29.81640625" style="34" customWidth="1"/>
    <col min="11784" max="11784" width="18" style="34" customWidth="1"/>
    <col min="11785" max="12028" width="11.54296875" style="34"/>
    <col min="12029" max="12029" width="19.6328125" style="34" customWidth="1"/>
    <col min="12030" max="12030" width="10.6328125" style="34" customWidth="1"/>
    <col min="12031" max="12031" width="17.1796875" style="34" customWidth="1"/>
    <col min="12032" max="12032" width="17.90625" style="34" customWidth="1"/>
    <col min="12033" max="12033" width="12.81640625" style="34" customWidth="1"/>
    <col min="12034" max="12034" width="13.08984375" style="34" customWidth="1"/>
    <col min="12035" max="12035" width="16.08984375" style="34" customWidth="1"/>
    <col min="12036" max="12036" width="13.08984375" style="34" customWidth="1"/>
    <col min="12037" max="12037" width="13.54296875" style="34" customWidth="1"/>
    <col min="12038" max="12038" width="6.1796875" style="34" customWidth="1"/>
    <col min="12039" max="12039" width="29.81640625" style="34" customWidth="1"/>
    <col min="12040" max="12040" width="18" style="34" customWidth="1"/>
    <col min="12041" max="12284" width="11.54296875" style="34"/>
    <col min="12285" max="12285" width="19.6328125" style="34" customWidth="1"/>
    <col min="12286" max="12286" width="10.6328125" style="34" customWidth="1"/>
    <col min="12287" max="12287" width="17.1796875" style="34" customWidth="1"/>
    <col min="12288" max="12288" width="17.90625" style="34" customWidth="1"/>
    <col min="12289" max="12289" width="12.81640625" style="34" customWidth="1"/>
    <col min="12290" max="12290" width="13.08984375" style="34" customWidth="1"/>
    <col min="12291" max="12291" width="16.08984375" style="34" customWidth="1"/>
    <col min="12292" max="12292" width="13.08984375" style="34" customWidth="1"/>
    <col min="12293" max="12293" width="13.54296875" style="34" customWidth="1"/>
    <col min="12294" max="12294" width="6.1796875" style="34" customWidth="1"/>
    <col min="12295" max="12295" width="29.81640625" style="34" customWidth="1"/>
    <col min="12296" max="12296" width="18" style="34" customWidth="1"/>
    <col min="12297" max="12540" width="11.54296875" style="34"/>
    <col min="12541" max="12541" width="19.6328125" style="34" customWidth="1"/>
    <col min="12542" max="12542" width="10.6328125" style="34" customWidth="1"/>
    <col min="12543" max="12543" width="17.1796875" style="34" customWidth="1"/>
    <col min="12544" max="12544" width="17.90625" style="34" customWidth="1"/>
    <col min="12545" max="12545" width="12.81640625" style="34" customWidth="1"/>
    <col min="12546" max="12546" width="13.08984375" style="34" customWidth="1"/>
    <col min="12547" max="12547" width="16.08984375" style="34" customWidth="1"/>
    <col min="12548" max="12548" width="13.08984375" style="34" customWidth="1"/>
    <col min="12549" max="12549" width="13.54296875" style="34" customWidth="1"/>
    <col min="12550" max="12550" width="6.1796875" style="34" customWidth="1"/>
    <col min="12551" max="12551" width="29.81640625" style="34" customWidth="1"/>
    <col min="12552" max="12552" width="18" style="34" customWidth="1"/>
    <col min="12553" max="12796" width="11.54296875" style="34"/>
    <col min="12797" max="12797" width="19.6328125" style="34" customWidth="1"/>
    <col min="12798" max="12798" width="10.6328125" style="34" customWidth="1"/>
    <col min="12799" max="12799" width="17.1796875" style="34" customWidth="1"/>
    <col min="12800" max="12800" width="17.90625" style="34" customWidth="1"/>
    <col min="12801" max="12801" width="12.81640625" style="34" customWidth="1"/>
    <col min="12802" max="12802" width="13.08984375" style="34" customWidth="1"/>
    <col min="12803" max="12803" width="16.08984375" style="34" customWidth="1"/>
    <col min="12804" max="12804" width="13.08984375" style="34" customWidth="1"/>
    <col min="12805" max="12805" width="13.54296875" style="34" customWidth="1"/>
    <col min="12806" max="12806" width="6.1796875" style="34" customWidth="1"/>
    <col min="12807" max="12807" width="29.81640625" style="34" customWidth="1"/>
    <col min="12808" max="12808" width="18" style="34" customWidth="1"/>
    <col min="12809" max="13052" width="11.54296875" style="34"/>
    <col min="13053" max="13053" width="19.6328125" style="34" customWidth="1"/>
    <col min="13054" max="13054" width="10.6328125" style="34" customWidth="1"/>
    <col min="13055" max="13055" width="17.1796875" style="34" customWidth="1"/>
    <col min="13056" max="13056" width="17.90625" style="34" customWidth="1"/>
    <col min="13057" max="13057" width="12.81640625" style="34" customWidth="1"/>
    <col min="13058" max="13058" width="13.08984375" style="34" customWidth="1"/>
    <col min="13059" max="13059" width="16.08984375" style="34" customWidth="1"/>
    <col min="13060" max="13060" width="13.08984375" style="34" customWidth="1"/>
    <col min="13061" max="13061" width="13.54296875" style="34" customWidth="1"/>
    <col min="13062" max="13062" width="6.1796875" style="34" customWidth="1"/>
    <col min="13063" max="13063" width="29.81640625" style="34" customWidth="1"/>
    <col min="13064" max="13064" width="18" style="34" customWidth="1"/>
    <col min="13065" max="13308" width="11.54296875" style="34"/>
    <col min="13309" max="13309" width="19.6328125" style="34" customWidth="1"/>
    <col min="13310" max="13310" width="10.6328125" style="34" customWidth="1"/>
    <col min="13311" max="13311" width="17.1796875" style="34" customWidth="1"/>
    <col min="13312" max="13312" width="17.90625" style="34" customWidth="1"/>
    <col min="13313" max="13313" width="12.81640625" style="34" customWidth="1"/>
    <col min="13314" max="13314" width="13.08984375" style="34" customWidth="1"/>
    <col min="13315" max="13315" width="16.08984375" style="34" customWidth="1"/>
    <col min="13316" max="13316" width="13.08984375" style="34" customWidth="1"/>
    <col min="13317" max="13317" width="13.54296875" style="34" customWidth="1"/>
    <col min="13318" max="13318" width="6.1796875" style="34" customWidth="1"/>
    <col min="13319" max="13319" width="29.81640625" style="34" customWidth="1"/>
    <col min="13320" max="13320" width="18" style="34" customWidth="1"/>
    <col min="13321" max="13564" width="11.54296875" style="34"/>
    <col min="13565" max="13565" width="19.6328125" style="34" customWidth="1"/>
    <col min="13566" max="13566" width="10.6328125" style="34" customWidth="1"/>
    <col min="13567" max="13567" width="17.1796875" style="34" customWidth="1"/>
    <col min="13568" max="13568" width="17.90625" style="34" customWidth="1"/>
    <col min="13569" max="13569" width="12.81640625" style="34" customWidth="1"/>
    <col min="13570" max="13570" width="13.08984375" style="34" customWidth="1"/>
    <col min="13571" max="13571" width="16.08984375" style="34" customWidth="1"/>
    <col min="13572" max="13572" width="13.08984375" style="34" customWidth="1"/>
    <col min="13573" max="13573" width="13.54296875" style="34" customWidth="1"/>
    <col min="13574" max="13574" width="6.1796875" style="34" customWidth="1"/>
    <col min="13575" max="13575" width="29.81640625" style="34" customWidth="1"/>
    <col min="13576" max="13576" width="18" style="34" customWidth="1"/>
    <col min="13577" max="13820" width="11.54296875" style="34"/>
    <col min="13821" max="13821" width="19.6328125" style="34" customWidth="1"/>
    <col min="13822" max="13822" width="10.6328125" style="34" customWidth="1"/>
    <col min="13823" max="13823" width="17.1796875" style="34" customWidth="1"/>
    <col min="13824" max="13824" width="17.90625" style="34" customWidth="1"/>
    <col min="13825" max="13825" width="12.81640625" style="34" customWidth="1"/>
    <col min="13826" max="13826" width="13.08984375" style="34" customWidth="1"/>
    <col min="13827" max="13827" width="16.08984375" style="34" customWidth="1"/>
    <col min="13828" max="13828" width="13.08984375" style="34" customWidth="1"/>
    <col min="13829" max="13829" width="13.54296875" style="34" customWidth="1"/>
    <col min="13830" max="13830" width="6.1796875" style="34" customWidth="1"/>
    <col min="13831" max="13831" width="29.81640625" style="34" customWidth="1"/>
    <col min="13832" max="13832" width="18" style="34" customWidth="1"/>
    <col min="13833" max="14076" width="11.54296875" style="34"/>
    <col min="14077" max="14077" width="19.6328125" style="34" customWidth="1"/>
    <col min="14078" max="14078" width="10.6328125" style="34" customWidth="1"/>
    <col min="14079" max="14079" width="17.1796875" style="34" customWidth="1"/>
    <col min="14080" max="14080" width="17.90625" style="34" customWidth="1"/>
    <col min="14081" max="14081" width="12.81640625" style="34" customWidth="1"/>
    <col min="14082" max="14082" width="13.08984375" style="34" customWidth="1"/>
    <col min="14083" max="14083" width="16.08984375" style="34" customWidth="1"/>
    <col min="14084" max="14084" width="13.08984375" style="34" customWidth="1"/>
    <col min="14085" max="14085" width="13.54296875" style="34" customWidth="1"/>
    <col min="14086" max="14086" width="6.1796875" style="34" customWidth="1"/>
    <col min="14087" max="14087" width="29.81640625" style="34" customWidth="1"/>
    <col min="14088" max="14088" width="18" style="34" customWidth="1"/>
    <col min="14089" max="14332" width="11.54296875" style="34"/>
    <col min="14333" max="14333" width="19.6328125" style="34" customWidth="1"/>
    <col min="14334" max="14334" width="10.6328125" style="34" customWidth="1"/>
    <col min="14335" max="14335" width="17.1796875" style="34" customWidth="1"/>
    <col min="14336" max="14336" width="17.90625" style="34" customWidth="1"/>
    <col min="14337" max="14337" width="12.81640625" style="34" customWidth="1"/>
    <col min="14338" max="14338" width="13.08984375" style="34" customWidth="1"/>
    <col min="14339" max="14339" width="16.08984375" style="34" customWidth="1"/>
    <col min="14340" max="14340" width="13.08984375" style="34" customWidth="1"/>
    <col min="14341" max="14341" width="13.54296875" style="34" customWidth="1"/>
    <col min="14342" max="14342" width="6.1796875" style="34" customWidth="1"/>
    <col min="14343" max="14343" width="29.81640625" style="34" customWidth="1"/>
    <col min="14344" max="14344" width="18" style="34" customWidth="1"/>
    <col min="14345" max="14588" width="11.54296875" style="34"/>
    <col min="14589" max="14589" width="19.6328125" style="34" customWidth="1"/>
    <col min="14590" max="14590" width="10.6328125" style="34" customWidth="1"/>
    <col min="14591" max="14591" width="17.1796875" style="34" customWidth="1"/>
    <col min="14592" max="14592" width="17.90625" style="34" customWidth="1"/>
    <col min="14593" max="14593" width="12.81640625" style="34" customWidth="1"/>
    <col min="14594" max="14594" width="13.08984375" style="34" customWidth="1"/>
    <col min="14595" max="14595" width="16.08984375" style="34" customWidth="1"/>
    <col min="14596" max="14596" width="13.08984375" style="34" customWidth="1"/>
    <col min="14597" max="14597" width="13.54296875" style="34" customWidth="1"/>
    <col min="14598" max="14598" width="6.1796875" style="34" customWidth="1"/>
    <col min="14599" max="14599" width="29.81640625" style="34" customWidth="1"/>
    <col min="14600" max="14600" width="18" style="34" customWidth="1"/>
    <col min="14601" max="14844" width="11.54296875" style="34"/>
    <col min="14845" max="14845" width="19.6328125" style="34" customWidth="1"/>
    <col min="14846" max="14846" width="10.6328125" style="34" customWidth="1"/>
    <col min="14847" max="14847" width="17.1796875" style="34" customWidth="1"/>
    <col min="14848" max="14848" width="17.90625" style="34" customWidth="1"/>
    <col min="14849" max="14849" width="12.81640625" style="34" customWidth="1"/>
    <col min="14850" max="14850" width="13.08984375" style="34" customWidth="1"/>
    <col min="14851" max="14851" width="16.08984375" style="34" customWidth="1"/>
    <col min="14852" max="14852" width="13.08984375" style="34" customWidth="1"/>
    <col min="14853" max="14853" width="13.54296875" style="34" customWidth="1"/>
    <col min="14854" max="14854" width="6.1796875" style="34" customWidth="1"/>
    <col min="14855" max="14855" width="29.81640625" style="34" customWidth="1"/>
    <col min="14856" max="14856" width="18" style="34" customWidth="1"/>
    <col min="14857" max="15100" width="11.54296875" style="34"/>
    <col min="15101" max="15101" width="19.6328125" style="34" customWidth="1"/>
    <col min="15102" max="15102" width="10.6328125" style="34" customWidth="1"/>
    <col min="15103" max="15103" width="17.1796875" style="34" customWidth="1"/>
    <col min="15104" max="15104" width="17.90625" style="34" customWidth="1"/>
    <col min="15105" max="15105" width="12.81640625" style="34" customWidth="1"/>
    <col min="15106" max="15106" width="13.08984375" style="34" customWidth="1"/>
    <col min="15107" max="15107" width="16.08984375" style="34" customWidth="1"/>
    <col min="15108" max="15108" width="13.08984375" style="34" customWidth="1"/>
    <col min="15109" max="15109" width="13.54296875" style="34" customWidth="1"/>
    <col min="15110" max="15110" width="6.1796875" style="34" customWidth="1"/>
    <col min="15111" max="15111" width="29.81640625" style="34" customWidth="1"/>
    <col min="15112" max="15112" width="18" style="34" customWidth="1"/>
    <col min="15113" max="15356" width="11.54296875" style="34"/>
    <col min="15357" max="15357" width="19.6328125" style="34" customWidth="1"/>
    <col min="15358" max="15358" width="10.6328125" style="34" customWidth="1"/>
    <col min="15359" max="15359" width="17.1796875" style="34" customWidth="1"/>
    <col min="15360" max="15360" width="17.90625" style="34" customWidth="1"/>
    <col min="15361" max="15361" width="12.81640625" style="34" customWidth="1"/>
    <col min="15362" max="15362" width="13.08984375" style="34" customWidth="1"/>
    <col min="15363" max="15363" width="16.08984375" style="34" customWidth="1"/>
    <col min="15364" max="15364" width="13.08984375" style="34" customWidth="1"/>
    <col min="15365" max="15365" width="13.54296875" style="34" customWidth="1"/>
    <col min="15366" max="15366" width="6.1796875" style="34" customWidth="1"/>
    <col min="15367" max="15367" width="29.81640625" style="34" customWidth="1"/>
    <col min="15368" max="15368" width="18" style="34" customWidth="1"/>
    <col min="15369" max="15612" width="11.54296875" style="34"/>
    <col min="15613" max="15613" width="19.6328125" style="34" customWidth="1"/>
    <col min="15614" max="15614" width="10.6328125" style="34" customWidth="1"/>
    <col min="15615" max="15615" width="17.1796875" style="34" customWidth="1"/>
    <col min="15616" max="15616" width="17.90625" style="34" customWidth="1"/>
    <col min="15617" max="15617" width="12.81640625" style="34" customWidth="1"/>
    <col min="15618" max="15618" width="13.08984375" style="34" customWidth="1"/>
    <col min="15619" max="15619" width="16.08984375" style="34" customWidth="1"/>
    <col min="15620" max="15620" width="13.08984375" style="34" customWidth="1"/>
    <col min="15621" max="15621" width="13.54296875" style="34" customWidth="1"/>
    <col min="15622" max="15622" width="6.1796875" style="34" customWidth="1"/>
    <col min="15623" max="15623" width="29.81640625" style="34" customWidth="1"/>
    <col min="15624" max="15624" width="18" style="34" customWidth="1"/>
    <col min="15625" max="15868" width="11.54296875" style="34"/>
    <col min="15869" max="15869" width="19.6328125" style="34" customWidth="1"/>
    <col min="15870" max="15870" width="10.6328125" style="34" customWidth="1"/>
    <col min="15871" max="15871" width="17.1796875" style="34" customWidth="1"/>
    <col min="15872" max="15872" width="17.90625" style="34" customWidth="1"/>
    <col min="15873" max="15873" width="12.81640625" style="34" customWidth="1"/>
    <col min="15874" max="15874" width="13.08984375" style="34" customWidth="1"/>
    <col min="15875" max="15875" width="16.08984375" style="34" customWidth="1"/>
    <col min="15876" max="15876" width="13.08984375" style="34" customWidth="1"/>
    <col min="15877" max="15877" width="13.54296875" style="34" customWidth="1"/>
    <col min="15878" max="15878" width="6.1796875" style="34" customWidth="1"/>
    <col min="15879" max="15879" width="29.81640625" style="34" customWidth="1"/>
    <col min="15880" max="15880" width="18" style="34" customWidth="1"/>
    <col min="15881" max="16124" width="11.54296875" style="34"/>
    <col min="16125" max="16125" width="19.6328125" style="34" customWidth="1"/>
    <col min="16126" max="16126" width="10.6328125" style="34" customWidth="1"/>
    <col min="16127" max="16127" width="17.1796875" style="34" customWidth="1"/>
    <col min="16128" max="16128" width="17.90625" style="34" customWidth="1"/>
    <col min="16129" max="16129" width="12.81640625" style="34" customWidth="1"/>
    <col min="16130" max="16130" width="13.08984375" style="34" customWidth="1"/>
    <col min="16131" max="16131" width="16.08984375" style="34" customWidth="1"/>
    <col min="16132" max="16132" width="13.08984375" style="34" customWidth="1"/>
    <col min="16133" max="16133" width="13.54296875" style="34" customWidth="1"/>
    <col min="16134" max="16134" width="6.1796875" style="34" customWidth="1"/>
    <col min="16135" max="16135" width="29.81640625" style="34" customWidth="1"/>
    <col min="16136" max="16136" width="18" style="34" customWidth="1"/>
    <col min="16137" max="16384" width="11.54296875" style="34"/>
  </cols>
  <sheetData>
    <row r="1" spans="1:65" ht="176.4" customHeight="1" x14ac:dyDescent="0.25">
      <c r="A1" s="64" t="s">
        <v>357</v>
      </c>
      <c r="B1" s="64"/>
      <c r="C1" s="64"/>
      <c r="D1" s="64"/>
      <c r="E1" s="64"/>
      <c r="F1" s="64"/>
      <c r="G1" s="64"/>
    </row>
    <row r="2" spans="1:65" s="9" customFormat="1" ht="39" customHeight="1" x14ac:dyDescent="0.25">
      <c r="A2" s="1" t="s">
        <v>0</v>
      </c>
      <c r="B2" s="2"/>
      <c r="C2" s="3"/>
      <c r="D2" s="4"/>
      <c r="E2" s="4"/>
      <c r="F2" s="4"/>
      <c r="G2" s="4"/>
      <c r="H2" s="3"/>
      <c r="I2" s="5"/>
      <c r="J2" s="5"/>
      <c r="K2" s="6"/>
      <c r="L2" s="7"/>
      <c r="M2" s="7"/>
      <c r="N2" s="8"/>
    </row>
    <row r="3" spans="1:65" s="9" customFormat="1" ht="15.75" customHeight="1" x14ac:dyDescent="0.25">
      <c r="A3" s="10"/>
      <c r="B3" s="11" t="s">
        <v>1</v>
      </c>
      <c r="C3" s="11"/>
      <c r="D3" s="12" t="s">
        <v>2</v>
      </c>
      <c r="E3" s="13"/>
      <c r="F3" s="13"/>
      <c r="G3" s="13"/>
      <c r="H3" s="14"/>
      <c r="I3" s="15"/>
    </row>
    <row r="4" spans="1:65" s="9" customFormat="1" ht="15.75" customHeight="1" x14ac:dyDescent="0.25">
      <c r="A4" s="10"/>
      <c r="B4" s="11" t="s">
        <v>3</v>
      </c>
      <c r="C4" s="11"/>
      <c r="D4" s="16" t="s">
        <v>4</v>
      </c>
      <c r="E4" s="13"/>
      <c r="F4" s="13"/>
      <c r="G4" s="13"/>
      <c r="H4" s="3"/>
    </row>
    <row r="5" spans="1:65" s="9" customFormat="1" ht="15.75" customHeight="1" x14ac:dyDescent="0.25">
      <c r="A5" s="10"/>
      <c r="B5" s="11" t="s">
        <v>5</v>
      </c>
      <c r="C5" s="11"/>
      <c r="D5" s="16" t="str">
        <f>PB_Jahr&amp;"0101"</f>
        <v>20240101</v>
      </c>
      <c r="E5" s="13"/>
      <c r="F5" s="13"/>
      <c r="G5" s="13"/>
      <c r="H5" s="3"/>
      <c r="J5" s="3"/>
      <c r="K5" s="17"/>
    </row>
    <row r="6" spans="1:65" s="9" customFormat="1" ht="15.75" customHeight="1" x14ac:dyDescent="0.25">
      <c r="A6" s="10"/>
      <c r="B6" s="11" t="s">
        <v>6</v>
      </c>
      <c r="C6" s="11"/>
      <c r="D6" s="16" t="str">
        <f>"0001"</f>
        <v>0001</v>
      </c>
      <c r="E6" s="13"/>
      <c r="F6" s="13"/>
      <c r="G6" s="13"/>
      <c r="H6" s="3"/>
      <c r="J6" s="3"/>
    </row>
    <row r="7" spans="1:65" s="9" customFormat="1" ht="15.75" customHeight="1" x14ac:dyDescent="0.25">
      <c r="A7" s="18"/>
      <c r="B7" s="19"/>
      <c r="C7" s="11"/>
      <c r="D7" s="13"/>
      <c r="E7" s="13"/>
      <c r="F7" s="13"/>
      <c r="G7" s="13"/>
      <c r="H7" s="3"/>
    </row>
    <row r="8" spans="1:65" s="25" customFormat="1" ht="20.100000000000001" customHeight="1" x14ac:dyDescent="0.25">
      <c r="A8" s="20" t="s">
        <v>7</v>
      </c>
      <c r="B8" s="20"/>
      <c r="C8" s="21"/>
      <c r="D8" s="21"/>
      <c r="E8" s="21"/>
      <c r="F8" s="21"/>
      <c r="G8" s="21"/>
      <c r="H8" s="22"/>
      <c r="I8" s="23"/>
      <c r="J8" s="23"/>
      <c r="K8" s="23"/>
      <c r="L8" s="23"/>
      <c r="M8" s="23"/>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row>
    <row r="9" spans="1:65" s="29" customFormat="1" ht="15.75" customHeight="1" x14ac:dyDescent="0.25">
      <c r="A9" s="26"/>
      <c r="B9" s="27" t="s">
        <v>8</v>
      </c>
      <c r="C9" s="27" t="s">
        <v>9</v>
      </c>
      <c r="D9" s="28"/>
      <c r="E9" s="28"/>
      <c r="F9" s="28"/>
      <c r="G9" s="28"/>
      <c r="H9" s="3"/>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row>
    <row r="10" spans="1:65" s="29" customFormat="1" ht="15.75" customHeight="1" x14ac:dyDescent="0.25">
      <c r="A10" s="26"/>
      <c r="B10" s="30"/>
      <c r="C10" s="31" t="s">
        <v>10</v>
      </c>
      <c r="D10" s="31"/>
      <c r="E10" s="31"/>
      <c r="F10" s="31"/>
      <c r="G10" s="31"/>
      <c r="H10" s="3"/>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row>
    <row r="11" spans="1:65" s="29" customFormat="1" ht="15.75" customHeight="1" x14ac:dyDescent="0.25">
      <c r="A11" s="26"/>
      <c r="B11" s="30"/>
      <c r="C11" s="13"/>
      <c r="D11" s="13" t="s">
        <v>11</v>
      </c>
      <c r="E11" s="13" t="s">
        <v>12</v>
      </c>
      <c r="F11" s="13">
        <v>0</v>
      </c>
      <c r="G11" s="13" t="s">
        <v>13</v>
      </c>
      <c r="H11" s="3"/>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row>
    <row r="12" spans="1:65" s="29" customFormat="1" ht="15.75" customHeight="1" x14ac:dyDescent="0.25">
      <c r="A12" s="26"/>
      <c r="B12" s="30"/>
      <c r="C12" s="13"/>
      <c r="D12" s="13" t="s">
        <v>14</v>
      </c>
      <c r="E12" s="13" t="s">
        <v>15</v>
      </c>
      <c r="F12" s="13">
        <v>0</v>
      </c>
      <c r="G12" s="13" t="s">
        <v>16</v>
      </c>
      <c r="H12" s="3"/>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row>
    <row r="13" spans="1:65" s="29" customFormat="1" ht="15.75" customHeight="1" x14ac:dyDescent="0.25">
      <c r="A13" s="26"/>
      <c r="B13" s="30"/>
      <c r="C13" s="31" t="s">
        <v>17</v>
      </c>
      <c r="D13" s="31"/>
      <c r="E13" s="31"/>
      <c r="F13" s="31"/>
      <c r="G13" s="31"/>
      <c r="H13" s="3"/>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row>
    <row r="14" spans="1:65" s="29" customFormat="1" ht="15.75" customHeight="1" x14ac:dyDescent="0.25">
      <c r="A14" s="26"/>
      <c r="B14" s="30"/>
      <c r="C14" s="13"/>
      <c r="D14" s="13" t="s">
        <v>18</v>
      </c>
      <c r="E14" s="13" t="s">
        <v>12</v>
      </c>
      <c r="F14" s="13">
        <v>0</v>
      </c>
      <c r="G14" s="13" t="s">
        <v>13</v>
      </c>
      <c r="H14" s="3"/>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row>
    <row r="15" spans="1:65" s="29" customFormat="1" ht="15.75" customHeight="1" x14ac:dyDescent="0.25">
      <c r="A15" s="26"/>
      <c r="B15" s="30"/>
      <c r="C15" s="13"/>
      <c r="D15" s="13" t="s">
        <v>19</v>
      </c>
      <c r="E15" s="13" t="s">
        <v>15</v>
      </c>
      <c r="F15" s="13">
        <v>0</v>
      </c>
      <c r="G15" s="13" t="s">
        <v>16</v>
      </c>
      <c r="H15" s="3"/>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row>
    <row r="16" spans="1:65" s="29" customFormat="1" ht="15.75" customHeight="1" x14ac:dyDescent="0.25">
      <c r="A16" s="26"/>
      <c r="B16" s="27" t="s">
        <v>20</v>
      </c>
      <c r="C16" s="27" t="s">
        <v>21</v>
      </c>
      <c r="D16" s="28"/>
      <c r="E16" s="28"/>
      <c r="F16" s="28"/>
      <c r="G16" s="28"/>
      <c r="H16" s="3"/>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row>
    <row r="17" spans="1:65" s="29" customFormat="1" ht="15.75" customHeight="1" x14ac:dyDescent="0.25">
      <c r="A17" s="26"/>
      <c r="B17" s="30"/>
      <c r="C17" s="31" t="s">
        <v>10</v>
      </c>
      <c r="D17" s="31"/>
      <c r="E17" s="31"/>
      <c r="F17" s="31"/>
      <c r="G17" s="31"/>
      <c r="H17" s="3"/>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row>
    <row r="18" spans="1:65" s="29" customFormat="1" ht="15.75" customHeight="1" x14ac:dyDescent="0.25">
      <c r="A18" s="26"/>
      <c r="B18" s="30"/>
      <c r="C18" s="13"/>
      <c r="D18" s="13" t="s">
        <v>22</v>
      </c>
      <c r="E18" s="13" t="s">
        <v>12</v>
      </c>
      <c r="F18" s="13">
        <v>0</v>
      </c>
      <c r="G18" s="13" t="s">
        <v>13</v>
      </c>
      <c r="H18" s="3"/>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row>
    <row r="19" spans="1:65" s="29" customFormat="1" ht="15.75" customHeight="1" x14ac:dyDescent="0.25">
      <c r="A19" s="26"/>
      <c r="B19" s="30"/>
      <c r="C19" s="13"/>
      <c r="D19" s="13" t="s">
        <v>23</v>
      </c>
      <c r="E19" s="13" t="s">
        <v>15</v>
      </c>
      <c r="F19" s="13">
        <v>0</v>
      </c>
      <c r="G19" s="13" t="s">
        <v>16</v>
      </c>
      <c r="H19" s="3"/>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row>
    <row r="20" spans="1:65" s="29" customFormat="1" ht="15.75" customHeight="1" x14ac:dyDescent="0.25">
      <c r="A20" s="26"/>
      <c r="B20" s="30"/>
      <c r="C20" s="31" t="s">
        <v>17</v>
      </c>
      <c r="D20" s="31"/>
      <c r="E20" s="31"/>
      <c r="F20" s="31"/>
      <c r="G20" s="31"/>
      <c r="H20" s="3"/>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row>
    <row r="21" spans="1:65" s="29" customFormat="1" ht="15.75" customHeight="1" x14ac:dyDescent="0.25">
      <c r="A21" s="26"/>
      <c r="B21" s="30"/>
      <c r="C21" s="13"/>
      <c r="D21" s="13" t="s">
        <v>24</v>
      </c>
      <c r="E21" s="13" t="s">
        <v>12</v>
      </c>
      <c r="F21" s="13">
        <v>0</v>
      </c>
      <c r="G21" s="13" t="s">
        <v>13</v>
      </c>
      <c r="H21" s="3"/>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row>
    <row r="22" spans="1:65" s="29" customFormat="1" ht="15.75" customHeight="1" x14ac:dyDescent="0.25">
      <c r="A22" s="26"/>
      <c r="B22" s="30"/>
      <c r="C22" s="13"/>
      <c r="D22" s="13" t="s">
        <v>25</v>
      </c>
      <c r="E22" s="13" t="s">
        <v>15</v>
      </c>
      <c r="F22" s="13">
        <v>0</v>
      </c>
      <c r="G22" s="13" t="s">
        <v>16</v>
      </c>
      <c r="H22" s="3"/>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row>
    <row r="23" spans="1:65" s="29" customFormat="1" ht="15.75" customHeight="1" x14ac:dyDescent="0.25">
      <c r="A23" s="26"/>
      <c r="B23" s="27" t="s">
        <v>26</v>
      </c>
      <c r="C23" s="27" t="s">
        <v>27</v>
      </c>
      <c r="D23" s="28"/>
      <c r="E23" s="28"/>
      <c r="F23" s="28"/>
      <c r="G23" s="28"/>
      <c r="H23" s="3"/>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row>
    <row r="24" spans="1:65" s="29" customFormat="1" ht="15.75" customHeight="1" x14ac:dyDescent="0.25">
      <c r="A24" s="26"/>
      <c r="B24" s="30"/>
      <c r="C24" s="31" t="s">
        <v>10</v>
      </c>
      <c r="D24" s="31"/>
      <c r="E24" s="31"/>
      <c r="F24" s="31"/>
      <c r="G24" s="31"/>
      <c r="H24" s="3"/>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row>
    <row r="25" spans="1:65" s="29" customFormat="1" ht="15.75" customHeight="1" x14ac:dyDescent="0.25">
      <c r="A25" s="26"/>
      <c r="B25" s="30"/>
      <c r="C25" s="13"/>
      <c r="D25" s="13" t="s">
        <v>28</v>
      </c>
      <c r="E25" s="13" t="s">
        <v>12</v>
      </c>
      <c r="F25" s="32">
        <v>5.1120220000000001E-2</v>
      </c>
      <c r="G25" s="13" t="s">
        <v>13</v>
      </c>
      <c r="H25" s="3"/>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row>
    <row r="26" spans="1:65" s="29" customFormat="1" ht="15.75" customHeight="1" x14ac:dyDescent="0.25">
      <c r="A26" s="26"/>
      <c r="B26" s="30"/>
      <c r="C26" s="13"/>
      <c r="D26" s="13" t="s">
        <v>29</v>
      </c>
      <c r="E26" s="13" t="s">
        <v>15</v>
      </c>
      <c r="F26" s="32">
        <v>3.15E-2</v>
      </c>
      <c r="G26" s="13" t="s">
        <v>16</v>
      </c>
      <c r="H26" s="3"/>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row>
    <row r="27" spans="1:65" s="29" customFormat="1" ht="15.75" customHeight="1" x14ac:dyDescent="0.25">
      <c r="A27" s="26"/>
      <c r="B27" s="30"/>
      <c r="C27" s="31" t="s">
        <v>17</v>
      </c>
      <c r="D27" s="31"/>
      <c r="E27" s="31"/>
      <c r="F27" s="31"/>
      <c r="G27" s="31"/>
      <c r="H27" s="3"/>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row>
    <row r="28" spans="1:65" s="29" customFormat="1" ht="15.75" customHeight="1" x14ac:dyDescent="0.25">
      <c r="A28" s="26"/>
      <c r="B28" s="30"/>
      <c r="C28" s="13"/>
      <c r="D28" s="13" t="s">
        <v>30</v>
      </c>
      <c r="E28" s="13" t="s">
        <v>12</v>
      </c>
      <c r="F28" s="13">
        <v>0.20663934</v>
      </c>
      <c r="G28" s="13" t="s">
        <v>13</v>
      </c>
      <c r="H28" s="3"/>
      <c r="I28" s="9"/>
      <c r="J28" s="9"/>
      <c r="K28" s="33"/>
      <c r="L28" s="33"/>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row>
    <row r="29" spans="1:65" s="29" customFormat="1" ht="15.75" customHeight="1" x14ac:dyDescent="0.25">
      <c r="A29" s="26"/>
      <c r="B29" s="30"/>
      <c r="C29" s="13"/>
      <c r="D29" s="13" t="s">
        <v>31</v>
      </c>
      <c r="E29" s="13" t="s">
        <v>15</v>
      </c>
      <c r="F29" s="32">
        <v>8.6999999999999994E-3</v>
      </c>
      <c r="G29" s="13" t="s">
        <v>16</v>
      </c>
      <c r="H29" s="3"/>
      <c r="I29" s="9"/>
      <c r="J29" s="9"/>
      <c r="K29" s="9"/>
      <c r="L29" s="4"/>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row>
    <row r="30" spans="1:65" s="29" customFormat="1" ht="15.75" customHeight="1" x14ac:dyDescent="0.25">
      <c r="A30" s="26"/>
      <c r="B30" s="27" t="s">
        <v>32</v>
      </c>
      <c r="C30" s="27" t="s">
        <v>33</v>
      </c>
      <c r="D30" s="28"/>
      <c r="E30" s="28"/>
      <c r="F30" s="28"/>
      <c r="G30" s="28"/>
      <c r="H30" s="3"/>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row>
    <row r="31" spans="1:65" s="29" customFormat="1" ht="15.75" customHeight="1" x14ac:dyDescent="0.25">
      <c r="A31" s="26"/>
      <c r="B31" s="30"/>
      <c r="C31" s="31" t="s">
        <v>10</v>
      </c>
      <c r="D31" s="31"/>
      <c r="E31" s="31"/>
      <c r="F31" s="31"/>
      <c r="G31" s="31"/>
      <c r="H31" s="3"/>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row>
    <row r="32" spans="1:65" s="29" customFormat="1" ht="15.75" customHeight="1" x14ac:dyDescent="0.25">
      <c r="A32" s="26"/>
      <c r="B32" s="30"/>
      <c r="C32" s="13"/>
      <c r="D32" s="13" t="s">
        <v>34</v>
      </c>
      <c r="E32" s="13" t="s">
        <v>12</v>
      </c>
      <c r="F32" s="13">
        <v>5.4207650000000003E-2</v>
      </c>
      <c r="G32" s="13" t="s">
        <v>13</v>
      </c>
      <c r="H32" s="34"/>
      <c r="I32" s="9"/>
      <c r="J32" s="4"/>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row>
    <row r="33" spans="1:65" s="29" customFormat="1" ht="15.75" customHeight="1" x14ac:dyDescent="0.25">
      <c r="A33" s="26"/>
      <c r="B33" s="30"/>
      <c r="C33" s="13"/>
      <c r="D33" s="13" t="s">
        <v>35</v>
      </c>
      <c r="E33" s="13" t="s">
        <v>15</v>
      </c>
      <c r="F33" s="32">
        <v>3.3399999999999999E-2</v>
      </c>
      <c r="G33" s="13" t="s">
        <v>16</v>
      </c>
      <c r="H33" s="3"/>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row>
    <row r="34" spans="1:65" s="29" customFormat="1" ht="15.75" customHeight="1" x14ac:dyDescent="0.25">
      <c r="A34" s="26"/>
      <c r="B34" s="30"/>
      <c r="C34" s="31" t="s">
        <v>17</v>
      </c>
      <c r="D34" s="31"/>
      <c r="E34" s="31"/>
      <c r="F34" s="31"/>
      <c r="G34" s="31"/>
      <c r="H34" s="3"/>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row>
    <row r="35" spans="1:65" s="29" customFormat="1" ht="15.75" customHeight="1" x14ac:dyDescent="0.25">
      <c r="A35" s="26"/>
      <c r="B35" s="30"/>
      <c r="C35" s="13"/>
      <c r="D35" s="13" t="s">
        <v>36</v>
      </c>
      <c r="E35" s="13" t="s">
        <v>12</v>
      </c>
      <c r="F35" s="32">
        <v>0.21625683000000001</v>
      </c>
      <c r="G35" s="13" t="s">
        <v>13</v>
      </c>
      <c r="H35" s="3"/>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row>
    <row r="36" spans="1:65" s="29" customFormat="1" ht="15.75" customHeight="1" x14ac:dyDescent="0.25">
      <c r="A36" s="26"/>
      <c r="B36" s="30"/>
      <c r="C36" s="13"/>
      <c r="D36" s="13" t="s">
        <v>37</v>
      </c>
      <c r="E36" s="13" t="s">
        <v>15</v>
      </c>
      <c r="F36" s="32">
        <v>9.5999999999999992E-3</v>
      </c>
      <c r="G36" s="13" t="s">
        <v>16</v>
      </c>
      <c r="H36" s="3"/>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row>
    <row r="37" spans="1:65" s="29" customFormat="1" ht="15.75" customHeight="1" x14ac:dyDescent="0.25">
      <c r="A37" s="26"/>
      <c r="B37" s="27" t="s">
        <v>38</v>
      </c>
      <c r="C37" s="27" t="s">
        <v>39</v>
      </c>
      <c r="D37" s="28"/>
      <c r="E37" s="28"/>
      <c r="F37" s="28"/>
      <c r="G37" s="28"/>
      <c r="H37" s="3"/>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row>
    <row r="38" spans="1:65" s="29" customFormat="1" ht="15.75" customHeight="1" x14ac:dyDescent="0.25">
      <c r="A38" s="26"/>
      <c r="B38" s="30"/>
      <c r="C38" s="31" t="s">
        <v>10</v>
      </c>
      <c r="D38" s="31"/>
      <c r="E38" s="31"/>
      <c r="F38" s="31"/>
      <c r="G38" s="31"/>
      <c r="H38" s="3"/>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row>
    <row r="39" spans="1:65" s="29" customFormat="1" ht="15.75" customHeight="1" x14ac:dyDescent="0.25">
      <c r="A39" s="26"/>
      <c r="B39" s="30"/>
      <c r="C39" s="13"/>
      <c r="D39" s="13" t="s">
        <v>40</v>
      </c>
      <c r="E39" s="13" t="s">
        <v>12</v>
      </c>
      <c r="F39" s="13">
        <v>7.0983610000000003E-2</v>
      </c>
      <c r="G39" s="13" t="s">
        <v>13</v>
      </c>
      <c r="H39" s="3"/>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row>
    <row r="40" spans="1:65" s="29" customFormat="1" ht="15.75" customHeight="1" x14ac:dyDescent="0.25">
      <c r="A40" s="26"/>
      <c r="B40" s="30"/>
      <c r="C40" s="13"/>
      <c r="D40" s="13" t="s">
        <v>41</v>
      </c>
      <c r="E40" s="13" t="s">
        <v>15</v>
      </c>
      <c r="F40" s="32">
        <v>4.3799999999999999E-2</v>
      </c>
      <c r="G40" s="13" t="s">
        <v>16</v>
      </c>
      <c r="H40" s="3"/>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row>
    <row r="41" spans="1:65" s="29" customFormat="1" ht="15.75" customHeight="1" x14ac:dyDescent="0.25">
      <c r="A41" s="26"/>
      <c r="B41" s="30"/>
      <c r="C41" s="31" t="s">
        <v>17</v>
      </c>
      <c r="D41" s="31"/>
      <c r="E41" s="31"/>
      <c r="F41" s="31"/>
      <c r="G41" s="31"/>
      <c r="H41" s="3"/>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row>
    <row r="42" spans="1:65" s="29" customFormat="1" ht="15.75" customHeight="1" x14ac:dyDescent="0.25">
      <c r="A42" s="26"/>
      <c r="B42" s="30"/>
      <c r="C42" s="13"/>
      <c r="D42" s="13" t="s">
        <v>42</v>
      </c>
      <c r="E42" s="13" t="s">
        <v>12</v>
      </c>
      <c r="F42" s="13">
        <v>0.28327869</v>
      </c>
      <c r="G42" s="13" t="s">
        <v>13</v>
      </c>
      <c r="H42" s="3"/>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row>
    <row r="43" spans="1:65" s="29" customFormat="1" ht="15.75" customHeight="1" x14ac:dyDescent="0.25">
      <c r="A43" s="26"/>
      <c r="B43" s="30"/>
      <c r="C43" s="13"/>
      <c r="D43" s="13" t="s">
        <v>43</v>
      </c>
      <c r="E43" s="13" t="s">
        <v>15</v>
      </c>
      <c r="F43" s="32">
        <v>1.2699999999999999E-2</v>
      </c>
      <c r="G43" s="13" t="s">
        <v>16</v>
      </c>
      <c r="H43" s="3"/>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row>
    <row r="44" spans="1:65" s="29" customFormat="1" ht="15.75" customHeight="1" x14ac:dyDescent="0.25">
      <c r="A44" s="26"/>
      <c r="B44" s="27" t="s">
        <v>44</v>
      </c>
      <c r="C44" s="27" t="s">
        <v>45</v>
      </c>
      <c r="D44" s="28"/>
      <c r="E44" s="28"/>
      <c r="F44" s="28"/>
      <c r="G44" s="28"/>
      <c r="H44" s="3"/>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row>
    <row r="45" spans="1:65" s="29" customFormat="1" ht="15.75" customHeight="1" x14ac:dyDescent="0.25">
      <c r="A45" s="26"/>
      <c r="B45" s="30"/>
      <c r="C45" s="31" t="s">
        <v>10</v>
      </c>
      <c r="D45" s="31"/>
      <c r="E45" s="31"/>
      <c r="F45" s="31"/>
      <c r="G45" s="31"/>
      <c r="H45" s="3"/>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row>
    <row r="46" spans="1:65" s="29" customFormat="1" ht="15.75" customHeight="1" x14ac:dyDescent="0.25">
      <c r="A46" s="26"/>
      <c r="B46" s="30"/>
      <c r="C46" s="13"/>
      <c r="D46" s="13" t="s">
        <v>46</v>
      </c>
      <c r="E46" s="13" t="s">
        <v>12</v>
      </c>
      <c r="F46" s="13">
        <v>7.4180330000000003E-2</v>
      </c>
      <c r="G46" s="13" t="s">
        <v>13</v>
      </c>
      <c r="H46" s="3"/>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row>
    <row r="47" spans="1:65" s="29" customFormat="1" ht="15.75" customHeight="1" x14ac:dyDescent="0.25">
      <c r="A47" s="26"/>
      <c r="B47" s="30"/>
      <c r="C47" s="13"/>
      <c r="D47" s="13" t="s">
        <v>47</v>
      </c>
      <c r="E47" s="13" t="s">
        <v>15</v>
      </c>
      <c r="F47" s="32">
        <v>4.7399999999999998E-2</v>
      </c>
      <c r="G47" s="13" t="s">
        <v>16</v>
      </c>
      <c r="H47" s="34"/>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row>
    <row r="48" spans="1:65" s="29" customFormat="1" ht="15.75" customHeight="1" x14ac:dyDescent="0.25">
      <c r="A48" s="26"/>
      <c r="B48" s="30"/>
      <c r="C48" s="31" t="s">
        <v>17</v>
      </c>
      <c r="D48" s="31"/>
      <c r="E48" s="31"/>
      <c r="F48" s="31"/>
      <c r="G48" s="31"/>
      <c r="H48" s="3"/>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row>
    <row r="49" spans="1:65" s="29" customFormat="1" ht="15.75" customHeight="1" x14ac:dyDescent="0.25">
      <c r="A49" s="26"/>
      <c r="B49" s="30"/>
      <c r="C49" s="13"/>
      <c r="D49" s="13" t="s">
        <v>48</v>
      </c>
      <c r="E49" s="13" t="s">
        <v>12</v>
      </c>
      <c r="F49" s="32">
        <v>0.30191256999999999</v>
      </c>
      <c r="G49" s="13" t="s">
        <v>13</v>
      </c>
      <c r="H49" s="3"/>
      <c r="I49" s="35"/>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row>
    <row r="50" spans="1:65" s="29" customFormat="1" ht="15.75" customHeight="1" x14ac:dyDescent="0.25">
      <c r="A50" s="26"/>
      <c r="B50" s="30"/>
      <c r="C50" s="13"/>
      <c r="D50" s="13" t="s">
        <v>49</v>
      </c>
      <c r="E50" s="13" t="s">
        <v>15</v>
      </c>
      <c r="F50" s="32">
        <v>1.41E-2</v>
      </c>
      <c r="G50" s="13" t="s">
        <v>16</v>
      </c>
      <c r="H50" s="3"/>
      <c r="I50" s="35"/>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row>
    <row r="51" spans="1:65" s="29" customFormat="1" ht="15.75" customHeight="1" x14ac:dyDescent="0.25">
      <c r="A51" s="26"/>
      <c r="B51" s="27" t="s">
        <v>50</v>
      </c>
      <c r="C51" s="27" t="s">
        <v>51</v>
      </c>
      <c r="D51" s="28"/>
      <c r="E51" s="28"/>
      <c r="F51" s="28"/>
      <c r="G51" s="28"/>
      <c r="H51" s="3"/>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row>
    <row r="52" spans="1:65" s="29" customFormat="1" ht="15.75" customHeight="1" x14ac:dyDescent="0.25">
      <c r="A52" s="26"/>
      <c r="B52" s="30"/>
      <c r="C52" s="31" t="s">
        <v>10</v>
      </c>
      <c r="D52" s="31"/>
      <c r="E52" s="31"/>
      <c r="F52" s="31"/>
      <c r="G52" s="31"/>
      <c r="H52" s="3"/>
      <c r="I52" s="35"/>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row>
    <row r="53" spans="1:65" s="29" customFormat="1" ht="15.75" customHeight="1" x14ac:dyDescent="0.25">
      <c r="A53" s="26"/>
      <c r="B53" s="30"/>
      <c r="C53" s="13"/>
      <c r="D53" s="13" t="s">
        <v>52</v>
      </c>
      <c r="E53" s="13" t="s">
        <v>12</v>
      </c>
      <c r="F53" s="32">
        <v>0.13827869000000001</v>
      </c>
      <c r="G53" s="13" t="s">
        <v>13</v>
      </c>
      <c r="H53" s="3"/>
      <c r="I53" s="35"/>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row>
    <row r="54" spans="1:65" s="29" customFormat="1" ht="15.75" customHeight="1" x14ac:dyDescent="0.25">
      <c r="A54" s="26"/>
      <c r="B54" s="30"/>
      <c r="C54" s="13"/>
      <c r="D54" s="13" t="s">
        <v>53</v>
      </c>
      <c r="E54" s="13" t="s">
        <v>15</v>
      </c>
      <c r="F54" s="32">
        <v>7.1300000000000002E-2</v>
      </c>
      <c r="G54" s="13" t="s">
        <v>16</v>
      </c>
      <c r="H54" s="3"/>
      <c r="I54" s="35"/>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row>
    <row r="55" spans="1:65" s="29" customFormat="1" ht="15.75" customHeight="1" x14ac:dyDescent="0.25">
      <c r="A55" s="26"/>
      <c r="B55" s="30"/>
      <c r="C55" s="31" t="s">
        <v>17</v>
      </c>
      <c r="D55" s="31"/>
      <c r="E55" s="31"/>
      <c r="F55" s="31"/>
      <c r="G55" s="31"/>
      <c r="H55" s="3"/>
      <c r="I55" s="35"/>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row>
    <row r="56" spans="1:65" s="29" customFormat="1" ht="15.75" customHeight="1" x14ac:dyDescent="0.25">
      <c r="A56" s="26"/>
      <c r="B56" s="30"/>
      <c r="C56" s="13"/>
      <c r="D56" s="13" t="s">
        <v>54</v>
      </c>
      <c r="E56" s="13" t="s">
        <v>12</v>
      </c>
      <c r="F56" s="13">
        <v>0.37308743</v>
      </c>
      <c r="G56" s="13" t="s">
        <v>13</v>
      </c>
      <c r="H56" s="3"/>
      <c r="I56" s="35"/>
      <c r="J56" s="36"/>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row>
    <row r="57" spans="1:65" s="29" customFormat="1" ht="15.75" customHeight="1" x14ac:dyDescent="0.25">
      <c r="A57" s="26"/>
      <c r="B57" s="30"/>
      <c r="C57" s="13"/>
      <c r="D57" s="13" t="s">
        <v>55</v>
      </c>
      <c r="E57" s="13" t="s">
        <v>15</v>
      </c>
      <c r="F57" s="32">
        <v>3.6900000000000002E-2</v>
      </c>
      <c r="G57" s="13" t="s">
        <v>16</v>
      </c>
      <c r="H57" s="3"/>
      <c r="I57" s="9"/>
      <c r="J57" s="9"/>
      <c r="K57" s="9"/>
      <c r="L57" s="9"/>
      <c r="M57" s="9"/>
      <c r="N57" s="9"/>
      <c r="O57" s="9"/>
      <c r="P57" s="9"/>
      <c r="Q57" s="9"/>
      <c r="R57" s="9"/>
      <c r="S57" s="9"/>
      <c r="T57" s="13"/>
      <c r="U57" s="13"/>
      <c r="V57" s="13"/>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row>
    <row r="58" spans="1:65" s="29" customFormat="1" ht="15.75" customHeight="1" x14ac:dyDescent="0.25">
      <c r="A58" s="26"/>
      <c r="B58" s="27" t="s">
        <v>56</v>
      </c>
      <c r="C58" s="27" t="s">
        <v>57</v>
      </c>
      <c r="D58" s="28"/>
      <c r="E58" s="28"/>
      <c r="F58" s="28"/>
      <c r="G58" s="28"/>
      <c r="H58" s="3"/>
      <c r="I58" s="9"/>
      <c r="J58" s="37"/>
      <c r="K58" s="9"/>
      <c r="L58" s="9"/>
      <c r="M58" s="9"/>
      <c r="N58" s="9"/>
      <c r="O58" s="9"/>
      <c r="P58" s="9"/>
      <c r="Q58" s="38"/>
      <c r="R58" s="38"/>
      <c r="S58" s="13"/>
      <c r="T58" s="13"/>
      <c r="U58" s="13"/>
      <c r="V58" s="13"/>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row>
    <row r="59" spans="1:65" s="29" customFormat="1" ht="15.75" customHeight="1" x14ac:dyDescent="0.25">
      <c r="A59" s="26"/>
      <c r="B59" s="30"/>
      <c r="C59" s="13" t="s">
        <v>10</v>
      </c>
      <c r="D59" s="13"/>
      <c r="E59" s="13"/>
      <c r="F59" s="13"/>
      <c r="G59" s="13"/>
      <c r="H59" s="3"/>
      <c r="I59" s="9"/>
      <c r="K59" s="9"/>
      <c r="L59" s="9"/>
      <c r="M59" s="9"/>
      <c r="N59" s="9"/>
      <c r="O59" s="9"/>
      <c r="P59" s="9"/>
      <c r="Q59" s="38"/>
      <c r="R59" s="38"/>
      <c r="S59" s="13"/>
      <c r="T59" s="13"/>
      <c r="U59" s="13"/>
      <c r="V59" s="13"/>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row>
    <row r="60" spans="1:65" s="29" customFormat="1" ht="15.75" customHeight="1" x14ac:dyDescent="0.25">
      <c r="A60" s="26"/>
      <c r="B60" s="30"/>
      <c r="C60" s="13"/>
      <c r="D60" s="13" t="s">
        <v>58</v>
      </c>
      <c r="E60" s="13" t="s">
        <v>12</v>
      </c>
      <c r="F60" s="32">
        <v>0.13827869000000001</v>
      </c>
      <c r="G60" s="13" t="s">
        <v>13</v>
      </c>
      <c r="H60" s="9"/>
      <c r="I60" s="3"/>
      <c r="J60" s="37"/>
      <c r="K60" s="9"/>
      <c r="L60" s="9"/>
      <c r="M60" s="9"/>
      <c r="N60" s="9"/>
      <c r="O60" s="9"/>
      <c r="P60" s="9"/>
      <c r="Q60" s="38"/>
      <c r="R60" s="38"/>
      <c r="S60" s="13"/>
      <c r="T60" s="13"/>
      <c r="U60" s="13"/>
      <c r="V60" s="13"/>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row>
    <row r="61" spans="1:65" s="29" customFormat="1" ht="15.75" customHeight="1" x14ac:dyDescent="0.25">
      <c r="A61" s="26"/>
      <c r="B61" s="30"/>
      <c r="C61" s="13"/>
      <c r="D61" s="13" t="s">
        <v>59</v>
      </c>
      <c r="E61" s="13" t="s">
        <v>15</v>
      </c>
      <c r="F61" s="32">
        <v>7.1300000000000002E-2</v>
      </c>
      <c r="G61" s="13" t="s">
        <v>16</v>
      </c>
      <c r="H61" s="3"/>
      <c r="I61" s="9"/>
      <c r="J61" s="37"/>
      <c r="K61" s="9"/>
      <c r="L61" s="9"/>
      <c r="M61" s="9"/>
      <c r="N61" s="9"/>
      <c r="O61" s="9"/>
      <c r="P61" s="9"/>
      <c r="Q61" s="38"/>
      <c r="R61" s="38"/>
      <c r="S61" s="13"/>
      <c r="T61" s="13"/>
      <c r="U61" s="13"/>
      <c r="V61" s="13"/>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row>
    <row r="62" spans="1:65" s="29" customFormat="1" ht="15.75" customHeight="1" x14ac:dyDescent="0.25">
      <c r="A62" s="26"/>
      <c r="B62" s="30"/>
      <c r="C62" s="13" t="s">
        <v>17</v>
      </c>
      <c r="D62" s="13"/>
      <c r="E62" s="13"/>
      <c r="F62" s="13"/>
      <c r="G62" s="13"/>
      <c r="H62" s="3"/>
      <c r="I62" s="9"/>
      <c r="J62" s="37"/>
      <c r="K62" s="9"/>
      <c r="L62" s="9"/>
      <c r="M62" s="9"/>
      <c r="N62" s="9"/>
      <c r="O62" s="9"/>
      <c r="P62" s="9"/>
      <c r="Q62" s="38"/>
      <c r="R62" s="38"/>
      <c r="S62" s="13"/>
      <c r="T62" s="13"/>
      <c r="U62" s="13"/>
      <c r="V62" s="13"/>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row>
    <row r="63" spans="1:65" s="29" customFormat="1" ht="15.75" customHeight="1" x14ac:dyDescent="0.25">
      <c r="A63" s="26"/>
      <c r="B63" s="30"/>
      <c r="C63" s="13"/>
      <c r="D63" s="13" t="s">
        <v>60</v>
      </c>
      <c r="E63" s="13" t="s">
        <v>12</v>
      </c>
      <c r="F63" s="13">
        <v>0.37308743</v>
      </c>
      <c r="G63" s="13" t="s">
        <v>13</v>
      </c>
      <c r="H63" s="3"/>
      <c r="I63" s="9"/>
      <c r="J63" s="37"/>
      <c r="K63" s="9"/>
      <c r="L63" s="9"/>
      <c r="M63" s="9"/>
      <c r="N63" s="9"/>
      <c r="O63" s="9"/>
      <c r="P63" s="9"/>
      <c r="Q63" s="38"/>
      <c r="R63" s="38"/>
      <c r="S63" s="13"/>
      <c r="T63" s="13"/>
      <c r="U63" s="13"/>
      <c r="V63" s="13"/>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row>
    <row r="64" spans="1:65" s="29" customFormat="1" ht="15.75" customHeight="1" x14ac:dyDescent="0.25">
      <c r="A64" s="26"/>
      <c r="B64" s="30"/>
      <c r="C64" s="13"/>
      <c r="D64" s="13" t="s">
        <v>61</v>
      </c>
      <c r="E64" s="13" t="s">
        <v>15</v>
      </c>
      <c r="F64" s="32">
        <v>3.6900000000000002E-2</v>
      </c>
      <c r="G64" s="13" t="s">
        <v>16</v>
      </c>
      <c r="H64" s="3"/>
      <c r="I64" s="9"/>
      <c r="J64" s="37"/>
      <c r="K64" s="9"/>
      <c r="L64" s="9"/>
      <c r="M64" s="9"/>
      <c r="N64" s="9"/>
      <c r="O64" s="9"/>
      <c r="P64" s="9"/>
      <c r="Q64" s="38"/>
      <c r="R64" s="38"/>
      <c r="S64" s="13"/>
      <c r="T64" s="13"/>
      <c r="U64" s="13"/>
      <c r="V64" s="13"/>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row>
    <row r="65" spans="1:65" s="29" customFormat="1" ht="15.75" customHeight="1" x14ac:dyDescent="0.25">
      <c r="A65" s="26"/>
      <c r="B65" s="30"/>
      <c r="C65" s="13"/>
      <c r="D65" s="13" t="s">
        <v>62</v>
      </c>
      <c r="E65" s="13" t="s">
        <v>63</v>
      </c>
      <c r="F65" s="32">
        <v>0.34576502999999997</v>
      </c>
      <c r="G65" s="13" t="s">
        <v>64</v>
      </c>
      <c r="H65" s="9"/>
      <c r="I65" s="3"/>
      <c r="J65" s="37"/>
      <c r="K65" s="9"/>
      <c r="L65" s="9"/>
      <c r="M65" s="9"/>
      <c r="N65" s="9"/>
      <c r="O65" s="9"/>
      <c r="P65" s="9"/>
      <c r="Q65" s="38"/>
      <c r="R65" s="38"/>
      <c r="S65" s="13"/>
      <c r="T65" s="13"/>
      <c r="U65" s="13"/>
      <c r="V65" s="13"/>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row>
    <row r="66" spans="1:65" s="25" customFormat="1" ht="20.100000000000001" customHeight="1" x14ac:dyDescent="0.25">
      <c r="A66" s="20" t="s">
        <v>65</v>
      </c>
      <c r="B66" s="20"/>
      <c r="C66" s="21"/>
      <c r="D66" s="21"/>
      <c r="E66" s="21"/>
      <c r="F66" s="21"/>
      <c r="G66" s="21"/>
      <c r="H66" s="22"/>
      <c r="I66" s="23"/>
      <c r="J66" s="35"/>
      <c r="K66" s="9"/>
      <c r="L66" s="9"/>
      <c r="M66" s="9"/>
      <c r="N66" s="9"/>
      <c r="O66" s="9"/>
      <c r="P66" s="9"/>
      <c r="Q66" s="30"/>
      <c r="R66" s="13"/>
      <c r="S66" s="13"/>
      <c r="T66" s="13"/>
      <c r="U66" s="13"/>
      <c r="V66" s="13"/>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row>
    <row r="67" spans="1:65" s="29" customFormat="1" ht="15.75" customHeight="1" x14ac:dyDescent="0.25">
      <c r="A67" s="26"/>
      <c r="B67" s="27" t="s">
        <v>66</v>
      </c>
      <c r="C67" s="27"/>
      <c r="D67" s="28"/>
      <c r="E67" s="28"/>
      <c r="F67" s="28"/>
      <c r="G67" s="28"/>
      <c r="H67" s="3"/>
      <c r="I67" s="9"/>
      <c r="J67" s="35"/>
      <c r="K67" s="9"/>
      <c r="L67" s="9"/>
      <c r="M67" s="9"/>
      <c r="N67" s="9"/>
      <c r="O67" s="9"/>
      <c r="P67" s="9"/>
      <c r="Q67" s="30"/>
      <c r="R67" s="13"/>
      <c r="S67" s="13"/>
      <c r="T67" s="13"/>
      <c r="U67" s="13"/>
      <c r="V67" s="13"/>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row>
    <row r="68" spans="1:65" s="29" customFormat="1" ht="15.75" customHeight="1" x14ac:dyDescent="0.25">
      <c r="A68" s="26"/>
      <c r="B68" s="30"/>
      <c r="C68" s="13"/>
      <c r="D68" s="13" t="s">
        <v>67</v>
      </c>
      <c r="E68" s="13" t="s">
        <v>68</v>
      </c>
      <c r="F68" s="32">
        <v>9.5573770000000002E-2</v>
      </c>
      <c r="G68" s="13" t="s">
        <v>64</v>
      </c>
      <c r="H68" s="3"/>
      <c r="I68" s="35"/>
      <c r="J68" s="35"/>
      <c r="K68" s="9"/>
      <c r="L68" s="9"/>
      <c r="M68" s="9"/>
      <c r="N68" s="9"/>
      <c r="O68" s="9"/>
      <c r="P68" s="9"/>
      <c r="Q68" s="30"/>
      <c r="R68" s="13"/>
      <c r="S68" s="13"/>
      <c r="T68" s="13"/>
      <c r="U68" s="32"/>
      <c r="V68" s="13"/>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row>
    <row r="69" spans="1:65" s="29" customFormat="1" ht="47.25" customHeight="1" x14ac:dyDescent="0.25">
      <c r="A69" s="26"/>
      <c r="B69" s="65" t="s">
        <v>69</v>
      </c>
      <c r="C69" s="65"/>
      <c r="D69" s="65"/>
      <c r="E69" s="65"/>
      <c r="F69" s="28"/>
      <c r="G69" s="28"/>
      <c r="H69" s="3"/>
      <c r="I69" s="9"/>
      <c r="J69" s="35"/>
      <c r="K69" s="9"/>
      <c r="L69" s="9"/>
      <c r="M69" s="9"/>
      <c r="N69" s="9"/>
      <c r="O69" s="9"/>
      <c r="P69" s="9"/>
      <c r="Q69" s="30"/>
      <c r="R69" s="13"/>
      <c r="S69" s="13"/>
      <c r="T69" s="13"/>
      <c r="U69" s="13"/>
      <c r="V69" s="13"/>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row>
    <row r="70" spans="1:65" s="29" customFormat="1" ht="15.75" customHeight="1" x14ac:dyDescent="0.25">
      <c r="A70" s="26"/>
      <c r="B70" s="30"/>
      <c r="C70" s="13"/>
      <c r="D70" s="13" t="s">
        <v>70</v>
      </c>
      <c r="E70" s="13" t="s">
        <v>15</v>
      </c>
      <c r="F70" s="32">
        <v>7.9100000000000004E-2</v>
      </c>
      <c r="G70" s="13" t="s">
        <v>16</v>
      </c>
      <c r="H70" s="3"/>
      <c r="I70" s="9"/>
      <c r="J70" s="35"/>
      <c r="K70" s="9"/>
      <c r="L70" s="9"/>
      <c r="M70" s="9"/>
      <c r="N70" s="9"/>
      <c r="O70" s="9"/>
      <c r="P70" s="9"/>
      <c r="Q70" s="30"/>
      <c r="R70" s="13"/>
      <c r="S70" s="13"/>
      <c r="T70" s="13"/>
      <c r="U70" s="13"/>
      <c r="V70" s="13"/>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row>
    <row r="71" spans="1:65" s="29" customFormat="1" ht="15.75" customHeight="1" x14ac:dyDescent="0.25">
      <c r="A71" s="26"/>
      <c r="B71" s="27" t="s">
        <v>71</v>
      </c>
      <c r="C71" s="27"/>
      <c r="D71" s="28"/>
      <c r="E71" s="28"/>
      <c r="F71" s="28"/>
      <c r="G71" s="28"/>
      <c r="H71" s="3"/>
      <c r="I71" s="9"/>
      <c r="J71" s="9"/>
      <c r="K71" s="9"/>
      <c r="L71" s="9"/>
      <c r="M71" s="9"/>
      <c r="N71" s="9"/>
      <c r="O71" s="9"/>
      <c r="P71" s="9"/>
      <c r="Q71" s="30"/>
      <c r="R71" s="13"/>
      <c r="S71" s="13"/>
      <c r="T71" s="13"/>
      <c r="U71" s="32"/>
      <c r="V71" s="13"/>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row>
    <row r="72" spans="1:65" s="29" customFormat="1" ht="15.75" customHeight="1" x14ac:dyDescent="0.25">
      <c r="A72" s="26"/>
      <c r="B72" s="30"/>
      <c r="C72" s="13"/>
      <c r="D72" s="13" t="s">
        <v>72</v>
      </c>
      <c r="E72" s="13" t="s">
        <v>15</v>
      </c>
      <c r="F72" s="32">
        <v>3.9550000000000002E-2</v>
      </c>
      <c r="G72" s="13" t="s">
        <v>16</v>
      </c>
      <c r="H72" s="9"/>
      <c r="I72" s="3"/>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row>
    <row r="73" spans="1:65" s="29" customFormat="1" ht="15.75" customHeight="1" x14ac:dyDescent="0.25">
      <c r="A73" s="26"/>
      <c r="B73" s="27" t="s">
        <v>73</v>
      </c>
      <c r="C73" s="27"/>
      <c r="D73" s="28"/>
      <c r="E73" s="28"/>
      <c r="F73" s="28"/>
      <c r="G73" s="28"/>
      <c r="H73" s="3"/>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row>
    <row r="74" spans="1:65" s="29" customFormat="1" ht="15.75" customHeight="1" x14ac:dyDescent="0.25">
      <c r="A74" s="26"/>
      <c r="B74" s="30"/>
      <c r="C74" s="13"/>
      <c r="D74" s="13" t="s">
        <v>74</v>
      </c>
      <c r="E74" s="13" t="s">
        <v>15</v>
      </c>
      <c r="F74" s="32">
        <v>3.9550000000000002E-2</v>
      </c>
      <c r="G74" s="13" t="s">
        <v>16</v>
      </c>
      <c r="H74" s="3"/>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row>
    <row r="75" spans="1:65" s="29" customFormat="1" ht="15.75" customHeight="1" x14ac:dyDescent="0.25">
      <c r="A75" s="26"/>
      <c r="B75" s="27" t="s">
        <v>75</v>
      </c>
      <c r="C75" s="27"/>
      <c r="D75" s="28"/>
      <c r="E75" s="28"/>
      <c r="F75" s="28"/>
      <c r="G75" s="28"/>
      <c r="H75" s="3"/>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row>
    <row r="76" spans="1:65" s="29" customFormat="1" ht="15.75" customHeight="1" x14ac:dyDescent="0.25">
      <c r="A76" s="26"/>
      <c r="B76" s="30"/>
      <c r="C76" s="13"/>
      <c r="D76" s="13" t="s">
        <v>76</v>
      </c>
      <c r="E76" s="13" t="s">
        <v>15</v>
      </c>
      <c r="F76" s="13">
        <v>0</v>
      </c>
      <c r="G76" s="13" t="s">
        <v>16</v>
      </c>
      <c r="H76" s="9"/>
      <c r="I76" s="37"/>
      <c r="J76" s="4"/>
      <c r="K76" s="33"/>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row>
    <row r="77" spans="1:65" s="29" customFormat="1" ht="15.75" customHeight="1" x14ac:dyDescent="0.25">
      <c r="A77" s="26"/>
      <c r="B77" s="27" t="s">
        <v>77</v>
      </c>
      <c r="C77" s="27"/>
      <c r="D77" s="28"/>
      <c r="E77" s="28"/>
      <c r="F77" s="28"/>
      <c r="G77" s="28"/>
      <c r="H77" s="3"/>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row>
    <row r="78" spans="1:65" ht="15" customHeight="1" x14ac:dyDescent="0.25">
      <c r="A78" s="26"/>
      <c r="B78" s="30"/>
      <c r="C78" s="13"/>
      <c r="D78" s="13" t="s">
        <v>78</v>
      </c>
      <c r="E78" s="13" t="s">
        <v>15</v>
      </c>
      <c r="F78" s="32">
        <f>$F$72</f>
        <v>3.9550000000000002E-2</v>
      </c>
      <c r="G78" s="13" t="s">
        <v>16</v>
      </c>
      <c r="I78" s="9"/>
    </row>
    <row r="79" spans="1:65" s="29" customFormat="1" ht="15.75" customHeight="1" x14ac:dyDescent="0.25">
      <c r="A79" s="26"/>
      <c r="B79" s="27" t="s">
        <v>79</v>
      </c>
      <c r="C79" s="27"/>
      <c r="D79" s="28"/>
      <c r="E79" s="28"/>
      <c r="F79" s="28"/>
      <c r="G79" s="28"/>
      <c r="H79" s="3"/>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row>
    <row r="80" spans="1:65" ht="15.75" customHeight="1" x14ac:dyDescent="0.25">
      <c r="A80" s="26"/>
      <c r="B80" s="30"/>
      <c r="C80" s="13"/>
      <c r="D80" s="13" t="s">
        <v>80</v>
      </c>
      <c r="E80" s="13" t="s">
        <v>15</v>
      </c>
      <c r="F80" s="32">
        <f>$F$72</f>
        <v>3.9550000000000002E-2</v>
      </c>
      <c r="G80" s="13" t="s">
        <v>16</v>
      </c>
      <c r="I80" s="9"/>
    </row>
    <row r="81" spans="1:65" s="29" customFormat="1" ht="15.75" customHeight="1" x14ac:dyDescent="0.25">
      <c r="A81" s="26"/>
      <c r="B81" s="27" t="s">
        <v>71</v>
      </c>
      <c r="C81" s="27"/>
      <c r="D81" s="28"/>
      <c r="E81" s="28"/>
      <c r="F81" s="28"/>
      <c r="G81" s="28"/>
      <c r="H81" s="3"/>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row>
    <row r="82" spans="1:65" s="11" customFormat="1" ht="15.6" x14ac:dyDescent="0.25">
      <c r="A82" s="26"/>
      <c r="B82" s="39"/>
      <c r="C82" s="13"/>
      <c r="D82" s="13" t="s">
        <v>81</v>
      </c>
      <c r="E82" s="13" t="s">
        <v>68</v>
      </c>
      <c r="F82" s="13">
        <v>0</v>
      </c>
      <c r="G82" s="13" t="s">
        <v>64</v>
      </c>
      <c r="H82" s="3"/>
      <c r="I82" s="3"/>
      <c r="J82" s="3"/>
      <c r="K82" s="3"/>
      <c r="L82" s="3"/>
      <c r="M82" s="3"/>
    </row>
    <row r="83" spans="1:65" s="29" customFormat="1" ht="15.75" customHeight="1" x14ac:dyDescent="0.25">
      <c r="A83" s="26"/>
      <c r="B83" s="27" t="s">
        <v>73</v>
      </c>
      <c r="C83" s="27"/>
      <c r="D83" s="28"/>
      <c r="E83" s="28"/>
      <c r="F83" s="28"/>
      <c r="G83" s="28"/>
      <c r="H83" s="3"/>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row>
    <row r="84" spans="1:65" s="11" customFormat="1" ht="15.6" x14ac:dyDescent="0.25">
      <c r="A84" s="26"/>
      <c r="B84" s="39"/>
      <c r="C84" s="13"/>
      <c r="D84" s="13" t="s">
        <v>82</v>
      </c>
      <c r="E84" s="13" t="s">
        <v>68</v>
      </c>
      <c r="F84" s="13">
        <v>0</v>
      </c>
      <c r="G84" s="13" t="s">
        <v>64</v>
      </c>
      <c r="H84" s="3"/>
      <c r="I84" s="3"/>
      <c r="J84" s="3"/>
      <c r="K84" s="3"/>
      <c r="L84" s="3"/>
      <c r="M84" s="3"/>
    </row>
    <row r="85" spans="1:65" s="29" customFormat="1" ht="15.75" customHeight="1" x14ac:dyDescent="0.25">
      <c r="A85" s="26"/>
      <c r="B85" s="27" t="s">
        <v>83</v>
      </c>
      <c r="C85" s="27"/>
      <c r="D85" s="28"/>
      <c r="E85" s="28"/>
      <c r="F85" s="28"/>
      <c r="G85" s="28"/>
      <c r="H85" s="3"/>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row>
    <row r="86" spans="1:65" s="11" customFormat="1" ht="15.6" x14ac:dyDescent="0.25">
      <c r="A86" s="26"/>
      <c r="B86" s="39"/>
      <c r="C86" s="13"/>
      <c r="D86" s="13" t="s">
        <v>84</v>
      </c>
      <c r="E86" s="13" t="s">
        <v>68</v>
      </c>
      <c r="F86" s="13">
        <v>0</v>
      </c>
      <c r="G86" s="13" t="s">
        <v>64</v>
      </c>
      <c r="H86" s="3"/>
      <c r="I86" s="3"/>
      <c r="J86" s="3"/>
      <c r="K86" s="3"/>
      <c r="L86" s="3"/>
      <c r="M86" s="3"/>
    </row>
    <row r="87" spans="1:65" s="29" customFormat="1" ht="15.75" customHeight="1" x14ac:dyDescent="0.25">
      <c r="A87" s="26"/>
      <c r="B87" s="27" t="s">
        <v>85</v>
      </c>
      <c r="C87" s="27"/>
      <c r="D87" s="28"/>
      <c r="E87" s="28"/>
      <c r="F87" s="28"/>
      <c r="G87" s="28"/>
      <c r="H87" s="3"/>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row>
    <row r="88" spans="1:65" s="11" customFormat="1" ht="15.6" x14ac:dyDescent="0.25">
      <c r="A88" s="26"/>
      <c r="B88" s="39"/>
      <c r="C88" s="13"/>
      <c r="D88" s="13" t="s">
        <v>86</v>
      </c>
      <c r="E88" s="13" t="s">
        <v>15</v>
      </c>
      <c r="F88" s="13">
        <v>0</v>
      </c>
      <c r="G88" s="13" t="s">
        <v>16</v>
      </c>
      <c r="H88" s="3"/>
      <c r="I88" s="3"/>
      <c r="J88" s="3"/>
      <c r="K88" s="3"/>
      <c r="L88" s="3"/>
      <c r="M88" s="3"/>
    </row>
    <row r="89" spans="1:65" s="29" customFormat="1" ht="15.75" customHeight="1" x14ac:dyDescent="0.25">
      <c r="A89" s="26"/>
      <c r="B89" s="27" t="s">
        <v>87</v>
      </c>
      <c r="C89" s="27"/>
      <c r="D89" s="28"/>
      <c r="E89" s="28"/>
      <c r="F89" s="28"/>
      <c r="G89" s="28"/>
      <c r="H89" s="3"/>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row>
    <row r="90" spans="1:65" s="11" customFormat="1" ht="15.6" x14ac:dyDescent="0.25">
      <c r="A90" s="26"/>
      <c r="B90" s="39"/>
      <c r="C90" s="13"/>
      <c r="D90" s="13" t="s">
        <v>88</v>
      </c>
      <c r="E90" s="13" t="s">
        <v>15</v>
      </c>
      <c r="F90" s="13">
        <v>0</v>
      </c>
      <c r="G90" s="13" t="s">
        <v>16</v>
      </c>
      <c r="H90" s="3"/>
      <c r="I90" s="3"/>
      <c r="J90" s="3"/>
      <c r="K90" s="3"/>
      <c r="L90" s="3"/>
      <c r="M90" s="3"/>
    </row>
    <row r="91" spans="1:65" s="29" customFormat="1" ht="15.75" customHeight="1" x14ac:dyDescent="0.25">
      <c r="A91" s="26"/>
      <c r="B91" s="27" t="s">
        <v>89</v>
      </c>
      <c r="C91" s="27"/>
      <c r="D91" s="28"/>
      <c r="E91" s="28"/>
      <c r="F91" s="28"/>
      <c r="G91" s="28"/>
      <c r="H91" s="3"/>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row>
    <row r="92" spans="1:65" s="11" customFormat="1" ht="19.95" customHeight="1" x14ac:dyDescent="0.25">
      <c r="A92" s="26"/>
      <c r="B92" s="39"/>
      <c r="C92" s="13"/>
      <c r="D92" s="13" t="s">
        <v>90</v>
      </c>
      <c r="E92" s="13" t="s">
        <v>15</v>
      </c>
      <c r="F92" s="13">
        <v>0</v>
      </c>
      <c r="G92" s="13" t="s">
        <v>16</v>
      </c>
      <c r="H92" s="3"/>
      <c r="I92" s="3"/>
      <c r="J92" s="3"/>
      <c r="K92" s="3"/>
      <c r="L92" s="3"/>
      <c r="M92" s="3"/>
    </row>
    <row r="93" spans="1:65" s="29" customFormat="1" ht="15.75" customHeight="1" x14ac:dyDescent="0.25">
      <c r="A93" s="26"/>
      <c r="B93" s="27" t="s">
        <v>79</v>
      </c>
      <c r="C93" s="27"/>
      <c r="D93" s="28"/>
      <c r="E93" s="28"/>
      <c r="F93" s="28"/>
      <c r="G93" s="28"/>
      <c r="H93" s="3"/>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row>
    <row r="94" spans="1:65" s="11" customFormat="1" ht="19.95" customHeight="1" x14ac:dyDescent="0.25">
      <c r="A94" s="26"/>
      <c r="B94" s="39"/>
      <c r="C94" s="13"/>
      <c r="D94" s="13" t="s">
        <v>91</v>
      </c>
      <c r="E94" s="13" t="s">
        <v>68</v>
      </c>
      <c r="F94" s="13">
        <v>0</v>
      </c>
      <c r="G94" s="13" t="s">
        <v>64</v>
      </c>
      <c r="H94" s="3"/>
      <c r="I94" s="3"/>
      <c r="J94" s="3"/>
      <c r="K94" s="3"/>
      <c r="L94" s="3"/>
      <c r="M94" s="3"/>
    </row>
    <row r="95" spans="1:65" s="29" customFormat="1" ht="31.5" customHeight="1" x14ac:dyDescent="0.25">
      <c r="A95" s="26"/>
      <c r="B95" s="65" t="s">
        <v>92</v>
      </c>
      <c r="C95" s="65"/>
      <c r="D95" s="65"/>
      <c r="E95" s="65"/>
      <c r="F95" s="28"/>
      <c r="G95" s="28"/>
      <c r="H95" s="3"/>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row>
    <row r="96" spans="1:65" s="11" customFormat="1" ht="19.95" customHeight="1" x14ac:dyDescent="0.25">
      <c r="A96" s="26"/>
      <c r="B96" s="39"/>
      <c r="C96" s="13"/>
      <c r="D96" s="13" t="s">
        <v>93</v>
      </c>
      <c r="E96" s="13" t="s">
        <v>94</v>
      </c>
      <c r="F96" s="32">
        <v>0.34576502999999997</v>
      </c>
      <c r="G96" s="13" t="s">
        <v>64</v>
      </c>
      <c r="H96" s="3"/>
      <c r="I96" s="3"/>
      <c r="J96" s="3"/>
      <c r="K96" s="3"/>
      <c r="L96" s="3"/>
      <c r="M96" s="3"/>
    </row>
    <row r="97" spans="1:65" s="29" customFormat="1" ht="31.5" customHeight="1" x14ac:dyDescent="0.25">
      <c r="A97" s="26"/>
      <c r="B97" s="65" t="s">
        <v>95</v>
      </c>
      <c r="C97" s="65"/>
      <c r="D97" s="65"/>
      <c r="E97" s="65"/>
      <c r="F97" s="28"/>
      <c r="G97" s="28"/>
      <c r="H97" s="3"/>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row>
    <row r="98" spans="1:65" s="11" customFormat="1" ht="15.6" x14ac:dyDescent="0.25">
      <c r="A98" s="26"/>
      <c r="B98" s="39"/>
      <c r="C98" s="13"/>
      <c r="D98" s="13" t="s">
        <v>96</v>
      </c>
      <c r="E98" s="13" t="s">
        <v>15</v>
      </c>
      <c r="F98" s="32">
        <v>3.1600000000000003E-2</v>
      </c>
      <c r="G98" s="13" t="s">
        <v>16</v>
      </c>
      <c r="H98" s="3"/>
      <c r="I98" s="3"/>
      <c r="J98" s="3"/>
      <c r="K98" s="3"/>
      <c r="L98" s="3"/>
      <c r="M98" s="3"/>
    </row>
    <row r="99" spans="1:65" s="29" customFormat="1" ht="31.5" customHeight="1" x14ac:dyDescent="0.25">
      <c r="A99" s="26"/>
      <c r="B99" s="65" t="s">
        <v>97</v>
      </c>
      <c r="C99" s="65"/>
      <c r="D99" s="65"/>
      <c r="E99" s="65"/>
      <c r="F99" s="28"/>
      <c r="G99" s="28"/>
      <c r="I99" s="3"/>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row>
    <row r="100" spans="1:65" s="11" customFormat="1" ht="15.6" x14ac:dyDescent="0.25">
      <c r="A100" s="26"/>
      <c r="B100" s="39"/>
      <c r="C100" s="13"/>
      <c r="D100" s="13" t="s">
        <v>98</v>
      </c>
      <c r="E100" s="13" t="s">
        <v>99</v>
      </c>
      <c r="F100" s="13">
        <v>0</v>
      </c>
      <c r="G100" s="13" t="s">
        <v>16</v>
      </c>
      <c r="H100" s="3"/>
      <c r="I100" s="3"/>
      <c r="J100" s="3"/>
      <c r="K100" s="3"/>
      <c r="L100" s="3"/>
      <c r="M100" s="3"/>
    </row>
    <row r="101" spans="1:65" s="29" customFormat="1" ht="31.5" customHeight="1" x14ac:dyDescent="0.25">
      <c r="A101" s="26"/>
      <c r="B101" s="65" t="s">
        <v>97</v>
      </c>
      <c r="C101" s="65"/>
      <c r="D101" s="65"/>
      <c r="E101" s="65"/>
      <c r="F101" s="28"/>
      <c r="G101" s="28"/>
      <c r="H101" s="3"/>
      <c r="I101" s="3"/>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row>
    <row r="102" spans="1:65" s="11" customFormat="1" ht="19.95" customHeight="1" x14ac:dyDescent="0.25">
      <c r="A102" s="26"/>
      <c r="B102" s="39"/>
      <c r="C102" s="13"/>
      <c r="D102" s="13" t="s">
        <v>100</v>
      </c>
      <c r="E102" s="13" t="s">
        <v>101</v>
      </c>
      <c r="F102" s="13">
        <v>0</v>
      </c>
      <c r="G102" s="13" t="s">
        <v>16</v>
      </c>
      <c r="H102" s="3"/>
      <c r="I102" s="3"/>
      <c r="J102" s="3"/>
      <c r="K102" s="3"/>
      <c r="L102" s="3"/>
      <c r="M102" s="3"/>
    </row>
    <row r="103" spans="1:65" s="9" customFormat="1" x14ac:dyDescent="0.25">
      <c r="A103" s="66"/>
      <c r="B103" s="66"/>
      <c r="C103" s="66"/>
      <c r="D103" s="66"/>
      <c r="E103" s="66"/>
      <c r="F103" s="66"/>
      <c r="G103" s="66"/>
      <c r="H103" s="3"/>
    </row>
    <row r="104" spans="1:65" s="25" customFormat="1" ht="20.100000000000001" customHeight="1" x14ac:dyDescent="0.25">
      <c r="A104" s="20" t="s">
        <v>102</v>
      </c>
      <c r="B104" s="20"/>
      <c r="C104" s="21"/>
      <c r="D104" s="21"/>
      <c r="E104" s="21"/>
      <c r="F104" s="21"/>
      <c r="G104" s="21"/>
      <c r="H104" s="22"/>
      <c r="I104" s="23"/>
      <c r="J104" s="23"/>
      <c r="K104" s="23"/>
      <c r="L104" s="23"/>
      <c r="M104" s="23"/>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row>
    <row r="105" spans="1:65" s="29" customFormat="1" ht="15.75" customHeight="1" x14ac:dyDescent="0.25">
      <c r="A105" s="26"/>
      <c r="B105" s="27" t="s">
        <v>9</v>
      </c>
      <c r="C105" s="27"/>
      <c r="D105" s="28"/>
      <c r="E105" s="28"/>
      <c r="F105" s="28"/>
      <c r="G105" s="28"/>
      <c r="H105" s="3"/>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row>
    <row r="106" spans="1:65" ht="15.75" customHeight="1" x14ac:dyDescent="0.25">
      <c r="A106" s="26"/>
      <c r="B106" s="13"/>
      <c r="C106" s="13"/>
      <c r="D106" s="13" t="s">
        <v>103</v>
      </c>
      <c r="E106" s="13" t="s">
        <v>12</v>
      </c>
      <c r="F106" s="13">
        <v>0</v>
      </c>
      <c r="G106" s="13" t="s">
        <v>104</v>
      </c>
    </row>
    <row r="107" spans="1:65" ht="15.75" customHeight="1" x14ac:dyDescent="0.25">
      <c r="A107" s="26"/>
      <c r="B107" s="13"/>
      <c r="C107" s="13"/>
      <c r="D107" s="13" t="s">
        <v>105</v>
      </c>
      <c r="E107" s="13" t="s">
        <v>12</v>
      </c>
      <c r="F107" s="13">
        <v>0</v>
      </c>
      <c r="G107" s="13" t="s">
        <v>106</v>
      </c>
    </row>
    <row r="108" spans="1:65" ht="15.75" customHeight="1" x14ac:dyDescent="0.25">
      <c r="A108" s="26"/>
      <c r="B108" s="13"/>
      <c r="C108" s="13"/>
      <c r="D108" s="13" t="s">
        <v>107</v>
      </c>
      <c r="E108" s="13" t="s">
        <v>12</v>
      </c>
      <c r="F108" s="13">
        <v>0</v>
      </c>
      <c r="G108" s="13" t="s">
        <v>108</v>
      </c>
    </row>
    <row r="109" spans="1:65" ht="15.75" customHeight="1" x14ac:dyDescent="0.25">
      <c r="A109" s="26"/>
      <c r="B109" s="13"/>
      <c r="C109" s="13"/>
      <c r="D109" s="13" t="s">
        <v>109</v>
      </c>
      <c r="E109" s="13" t="s">
        <v>12</v>
      </c>
      <c r="F109" s="13">
        <v>0</v>
      </c>
      <c r="G109" s="13" t="s">
        <v>110</v>
      </c>
    </row>
    <row r="110" spans="1:65" ht="15" customHeight="1" x14ac:dyDescent="0.25">
      <c r="A110" s="26"/>
      <c r="B110" s="13"/>
      <c r="C110" s="13"/>
      <c r="D110" s="13" t="s">
        <v>111</v>
      </c>
      <c r="E110" s="13" t="s">
        <v>15</v>
      </c>
      <c r="F110" s="13">
        <v>0</v>
      </c>
      <c r="G110" s="13" t="s">
        <v>16</v>
      </c>
    </row>
    <row r="111" spans="1:65" s="29" customFormat="1" ht="15.75" customHeight="1" x14ac:dyDescent="0.25">
      <c r="A111" s="26"/>
      <c r="B111" s="27" t="s">
        <v>21</v>
      </c>
      <c r="C111" s="27"/>
      <c r="D111" s="28"/>
      <c r="E111" s="28"/>
      <c r="F111" s="28"/>
      <c r="G111" s="28"/>
      <c r="H111" s="3"/>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row>
    <row r="112" spans="1:65" ht="15" customHeight="1" x14ac:dyDescent="0.25">
      <c r="A112" s="26"/>
      <c r="B112" s="13"/>
      <c r="C112" s="13"/>
      <c r="D112" s="13" t="s">
        <v>112</v>
      </c>
      <c r="E112" s="13" t="s">
        <v>12</v>
      </c>
      <c r="F112" s="13">
        <v>0</v>
      </c>
      <c r="G112" s="13" t="s">
        <v>104</v>
      </c>
    </row>
    <row r="113" spans="1:65" ht="15" customHeight="1" x14ac:dyDescent="0.25">
      <c r="A113" s="26"/>
      <c r="B113" s="13"/>
      <c r="C113" s="13"/>
      <c r="D113" s="13" t="s">
        <v>113</v>
      </c>
      <c r="E113" s="13" t="s">
        <v>12</v>
      </c>
      <c r="F113" s="13">
        <v>0</v>
      </c>
      <c r="G113" s="13" t="s">
        <v>106</v>
      </c>
    </row>
    <row r="114" spans="1:65" ht="15" customHeight="1" x14ac:dyDescent="0.25">
      <c r="A114" s="26"/>
      <c r="B114" s="13"/>
      <c r="C114" s="13"/>
      <c r="D114" s="13" t="s">
        <v>114</v>
      </c>
      <c r="E114" s="13" t="s">
        <v>12</v>
      </c>
      <c r="F114" s="13">
        <v>0</v>
      </c>
      <c r="G114" s="13" t="s">
        <v>108</v>
      </c>
    </row>
    <row r="115" spans="1:65" ht="15" customHeight="1" x14ac:dyDescent="0.25">
      <c r="A115" s="26"/>
      <c r="B115" s="13"/>
      <c r="C115" s="13"/>
      <c r="D115" s="13" t="s">
        <v>115</v>
      </c>
      <c r="E115" s="13" t="s">
        <v>12</v>
      </c>
      <c r="F115" s="13">
        <v>0</v>
      </c>
      <c r="G115" s="13" t="s">
        <v>110</v>
      </c>
    </row>
    <row r="116" spans="1:65" ht="15" customHeight="1" x14ac:dyDescent="0.25">
      <c r="A116" s="26"/>
      <c r="B116" s="13"/>
      <c r="C116" s="13"/>
      <c r="D116" s="13" t="s">
        <v>116</v>
      </c>
      <c r="E116" s="13" t="s">
        <v>15</v>
      </c>
      <c r="F116" s="13">
        <v>0</v>
      </c>
      <c r="G116" s="13" t="s">
        <v>16</v>
      </c>
    </row>
    <row r="117" spans="1:65" s="29" customFormat="1" ht="15.75" customHeight="1" x14ac:dyDescent="0.25">
      <c r="A117" s="26"/>
      <c r="B117" s="27" t="s">
        <v>27</v>
      </c>
      <c r="C117" s="27"/>
      <c r="D117" s="28"/>
      <c r="E117" s="28"/>
      <c r="F117" s="28"/>
      <c r="G117" s="28"/>
      <c r="H117" s="3"/>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row>
    <row r="118" spans="1:65" ht="15" customHeight="1" x14ac:dyDescent="0.25">
      <c r="A118" s="26"/>
      <c r="B118" s="13"/>
      <c r="C118" s="13"/>
      <c r="D118" s="13" t="s">
        <v>117</v>
      </c>
      <c r="E118" s="13" t="s">
        <v>12</v>
      </c>
      <c r="F118" s="13">
        <v>0</v>
      </c>
      <c r="G118" s="13" t="s">
        <v>104</v>
      </c>
    </row>
    <row r="119" spans="1:65" ht="15" customHeight="1" x14ac:dyDescent="0.25">
      <c r="A119" s="26"/>
      <c r="B119" s="13"/>
      <c r="C119" s="13"/>
      <c r="D119" s="13" t="s">
        <v>118</v>
      </c>
      <c r="E119" s="13" t="s">
        <v>12</v>
      </c>
      <c r="F119" s="13">
        <v>0</v>
      </c>
      <c r="G119" s="13" t="s">
        <v>106</v>
      </c>
    </row>
    <row r="120" spans="1:65" ht="15" customHeight="1" x14ac:dyDescent="0.25">
      <c r="A120" s="26"/>
      <c r="B120" s="13"/>
      <c r="C120" s="13"/>
      <c r="D120" s="13" t="s">
        <v>119</v>
      </c>
      <c r="E120" s="13" t="s">
        <v>12</v>
      </c>
      <c r="F120" s="13">
        <v>0</v>
      </c>
      <c r="G120" s="13" t="s">
        <v>108</v>
      </c>
    </row>
    <row r="121" spans="1:65" ht="15" customHeight="1" x14ac:dyDescent="0.25">
      <c r="A121" s="26"/>
      <c r="B121" s="13"/>
      <c r="C121" s="13"/>
      <c r="D121" s="13" t="s">
        <v>120</v>
      </c>
      <c r="E121" s="13" t="s">
        <v>12</v>
      </c>
      <c r="F121" s="13">
        <v>0</v>
      </c>
      <c r="G121" s="13" t="s">
        <v>110</v>
      </c>
    </row>
    <row r="122" spans="1:65" ht="15" customHeight="1" x14ac:dyDescent="0.25">
      <c r="A122" s="26"/>
      <c r="B122" s="13"/>
      <c r="C122" s="13"/>
      <c r="D122" s="13" t="s">
        <v>121</v>
      </c>
      <c r="E122" s="13" t="s">
        <v>15</v>
      </c>
      <c r="F122" s="13">
        <v>0</v>
      </c>
      <c r="G122" s="13" t="s">
        <v>16</v>
      </c>
    </row>
    <row r="123" spans="1:65" s="29" customFormat="1" ht="15.75" customHeight="1" x14ac:dyDescent="0.25">
      <c r="A123" s="26"/>
      <c r="B123" s="27" t="s">
        <v>33</v>
      </c>
      <c r="C123" s="27"/>
      <c r="D123" s="28"/>
      <c r="E123" s="28"/>
      <c r="F123" s="28"/>
      <c r="G123" s="28"/>
      <c r="H123" s="3"/>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row>
    <row r="124" spans="1:65" ht="15" customHeight="1" x14ac:dyDescent="0.25">
      <c r="A124" s="26"/>
      <c r="B124" s="13"/>
      <c r="C124" s="13"/>
      <c r="D124" s="13" t="s">
        <v>122</v>
      </c>
      <c r="E124" s="13" t="s">
        <v>12</v>
      </c>
      <c r="F124" s="32">
        <v>0.47107143000000001</v>
      </c>
      <c r="G124" s="13" t="s">
        <v>104</v>
      </c>
      <c r="I124" s="40"/>
      <c r="J124" s="41"/>
    </row>
    <row r="125" spans="1:65" ht="15" customHeight="1" x14ac:dyDescent="0.25">
      <c r="A125" s="26"/>
      <c r="B125" s="13"/>
      <c r="C125" s="13"/>
      <c r="D125" s="13" t="s">
        <v>123</v>
      </c>
      <c r="E125" s="13" t="s">
        <v>12</v>
      </c>
      <c r="F125" s="32">
        <v>0.45482759</v>
      </c>
      <c r="G125" s="13" t="s">
        <v>106</v>
      </c>
      <c r="I125" s="40"/>
      <c r="J125" s="41"/>
    </row>
    <row r="126" spans="1:65" ht="15" customHeight="1" x14ac:dyDescent="0.25">
      <c r="A126" s="26"/>
      <c r="B126" s="13"/>
      <c r="C126" s="13"/>
      <c r="D126" s="13" t="s">
        <v>124</v>
      </c>
      <c r="E126" s="13" t="s">
        <v>12</v>
      </c>
      <c r="F126" s="32">
        <v>0.43966666999999998</v>
      </c>
      <c r="G126" s="13" t="s">
        <v>108</v>
      </c>
      <c r="I126" s="40"/>
      <c r="J126" s="41"/>
    </row>
    <row r="127" spans="1:65" ht="15" customHeight="1" x14ac:dyDescent="0.25">
      <c r="A127" s="26"/>
      <c r="B127" s="13"/>
      <c r="C127" s="13"/>
      <c r="D127" s="13" t="s">
        <v>125</v>
      </c>
      <c r="E127" s="13" t="s">
        <v>12</v>
      </c>
      <c r="F127" s="32">
        <v>0.42548386999999999</v>
      </c>
      <c r="G127" s="13" t="s">
        <v>110</v>
      </c>
      <c r="I127" s="40"/>
      <c r="J127" s="41"/>
    </row>
    <row r="128" spans="1:65" s="29" customFormat="1" ht="15.75" customHeight="1" x14ac:dyDescent="0.25">
      <c r="A128" s="26"/>
      <c r="B128" s="13"/>
      <c r="C128" s="13"/>
      <c r="D128" s="13" t="s">
        <v>126</v>
      </c>
      <c r="E128" s="13" t="s">
        <v>15</v>
      </c>
      <c r="F128" s="32">
        <v>9.5999999999999992E-3</v>
      </c>
      <c r="G128" s="13" t="s">
        <v>16</v>
      </c>
      <c r="H128" s="34"/>
      <c r="I128" s="9"/>
      <c r="J128" s="36"/>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row>
    <row r="129" spans="1:65" s="29" customFormat="1" ht="15.75" customHeight="1" x14ac:dyDescent="0.25">
      <c r="A129" s="26"/>
      <c r="B129" s="27" t="s">
        <v>39</v>
      </c>
      <c r="C129" s="27"/>
      <c r="D129" s="28"/>
      <c r="E129" s="28"/>
      <c r="F129" s="28"/>
      <c r="G129" s="28"/>
      <c r="H129" s="3"/>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row>
    <row r="130" spans="1:65" s="29" customFormat="1" ht="15.75" customHeight="1" x14ac:dyDescent="0.25">
      <c r="A130" s="26"/>
      <c r="B130" s="13"/>
      <c r="C130" s="13"/>
      <c r="D130" s="13" t="s">
        <v>127</v>
      </c>
      <c r="E130" s="13" t="s">
        <v>12</v>
      </c>
      <c r="F130" s="32">
        <v>0.61714285999999996</v>
      </c>
      <c r="G130" s="13" t="s">
        <v>104</v>
      </c>
      <c r="H130" s="3"/>
      <c r="I130" s="40"/>
      <c r="J130" s="42"/>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row>
    <row r="131" spans="1:65" s="29" customFormat="1" ht="15.75" customHeight="1" x14ac:dyDescent="0.25">
      <c r="A131" s="26"/>
      <c r="B131" s="13"/>
      <c r="C131" s="13"/>
      <c r="D131" s="13" t="s">
        <v>128</v>
      </c>
      <c r="E131" s="13" t="s">
        <v>12</v>
      </c>
      <c r="F131" s="32">
        <v>0.59586207000000002</v>
      </c>
      <c r="G131" s="13" t="s">
        <v>106</v>
      </c>
      <c r="H131" s="3"/>
      <c r="I131" s="40"/>
      <c r="J131" s="42"/>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row>
    <row r="132" spans="1:65" s="29" customFormat="1" ht="15.75" customHeight="1" x14ac:dyDescent="0.25">
      <c r="A132" s="26"/>
      <c r="B132" s="13"/>
      <c r="C132" s="13"/>
      <c r="D132" s="13" t="s">
        <v>129</v>
      </c>
      <c r="E132" s="13" t="s">
        <v>12</v>
      </c>
      <c r="F132" s="32">
        <v>0.57599999999999996</v>
      </c>
      <c r="G132" s="13" t="s">
        <v>108</v>
      </c>
      <c r="H132" s="3"/>
      <c r="I132" s="40"/>
      <c r="J132" s="42"/>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row>
    <row r="133" spans="1:65" s="29" customFormat="1" ht="15.75" customHeight="1" x14ac:dyDescent="0.25">
      <c r="A133" s="26"/>
      <c r="B133" s="13"/>
      <c r="C133" s="13"/>
      <c r="D133" s="13" t="s">
        <v>130</v>
      </c>
      <c r="E133" s="13" t="s">
        <v>12</v>
      </c>
      <c r="F133" s="32">
        <v>0.55741934999999998</v>
      </c>
      <c r="G133" s="13" t="s">
        <v>110</v>
      </c>
      <c r="H133" s="3"/>
      <c r="I133" s="40"/>
      <c r="J133" s="42"/>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row>
    <row r="134" spans="1:65" s="9" customFormat="1" ht="15.75" customHeight="1" x14ac:dyDescent="0.25">
      <c r="A134" s="26"/>
      <c r="B134" s="13"/>
      <c r="C134" s="13"/>
      <c r="D134" s="13" t="s">
        <v>131</v>
      </c>
      <c r="E134" s="13" t="s">
        <v>15</v>
      </c>
      <c r="F134" s="32">
        <v>1.2699999999999999E-2</v>
      </c>
      <c r="G134" s="13" t="s">
        <v>16</v>
      </c>
      <c r="H134" s="3"/>
    </row>
    <row r="135" spans="1:65" s="29" customFormat="1" ht="15.75" customHeight="1" x14ac:dyDescent="0.25">
      <c r="A135" s="26"/>
      <c r="B135" s="27" t="s">
        <v>45</v>
      </c>
      <c r="C135" s="27"/>
      <c r="D135" s="28"/>
      <c r="E135" s="28"/>
      <c r="F135" s="28"/>
      <c r="G135" s="28"/>
      <c r="H135" s="3"/>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row>
    <row r="136" spans="1:65" s="9" customFormat="1" ht="15.75" customHeight="1" x14ac:dyDescent="0.25">
      <c r="A136" s="26"/>
      <c r="B136" s="13"/>
      <c r="C136" s="13"/>
      <c r="D136" s="13" t="s">
        <v>132</v>
      </c>
      <c r="E136" s="13" t="s">
        <v>12</v>
      </c>
      <c r="F136" s="32">
        <v>0.65785713999999995</v>
      </c>
      <c r="G136" s="13" t="s">
        <v>104</v>
      </c>
      <c r="H136" s="3"/>
      <c r="I136" s="40"/>
    </row>
    <row r="137" spans="1:65" s="9" customFormat="1" ht="15.75" customHeight="1" x14ac:dyDescent="0.25">
      <c r="A137" s="26"/>
      <c r="B137" s="13"/>
      <c r="C137" s="13"/>
      <c r="D137" s="13" t="s">
        <v>133</v>
      </c>
      <c r="E137" s="13" t="s">
        <v>12</v>
      </c>
      <c r="F137" s="32">
        <v>0.63517241000000002</v>
      </c>
      <c r="G137" s="13" t="s">
        <v>106</v>
      </c>
      <c r="H137" s="3"/>
      <c r="I137" s="40"/>
    </row>
    <row r="138" spans="1:65" s="9" customFormat="1" ht="15.75" customHeight="1" x14ac:dyDescent="0.25">
      <c r="A138" s="26"/>
      <c r="B138" s="13"/>
      <c r="C138" s="13"/>
      <c r="D138" s="13" t="s">
        <v>134</v>
      </c>
      <c r="E138" s="13" t="s">
        <v>12</v>
      </c>
      <c r="F138" s="32">
        <v>0.61399999999999999</v>
      </c>
      <c r="G138" s="13" t="s">
        <v>108</v>
      </c>
      <c r="H138" s="3"/>
      <c r="I138" s="40"/>
    </row>
    <row r="139" spans="1:65" s="9" customFormat="1" ht="15.75" customHeight="1" x14ac:dyDescent="0.25">
      <c r="A139" s="26"/>
      <c r="B139" s="13"/>
      <c r="C139" s="13"/>
      <c r="D139" s="13" t="s">
        <v>135</v>
      </c>
      <c r="E139" s="13" t="s">
        <v>12</v>
      </c>
      <c r="F139" s="32">
        <v>0.59419354999999996</v>
      </c>
      <c r="G139" s="13" t="s">
        <v>110</v>
      </c>
      <c r="H139" s="3"/>
      <c r="I139" s="40"/>
    </row>
    <row r="140" spans="1:65" s="9" customFormat="1" ht="15.75" customHeight="1" x14ac:dyDescent="0.25">
      <c r="A140" s="26"/>
      <c r="B140" s="13"/>
      <c r="C140" s="13"/>
      <c r="D140" s="13" t="s">
        <v>136</v>
      </c>
      <c r="E140" s="13" t="s">
        <v>15</v>
      </c>
      <c r="F140" s="32">
        <v>1.41E-2</v>
      </c>
      <c r="G140" s="13" t="s">
        <v>16</v>
      </c>
      <c r="H140" s="3"/>
    </row>
    <row r="141" spans="1:65" s="29" customFormat="1" ht="15.75" customHeight="1" x14ac:dyDescent="0.25">
      <c r="A141" s="26"/>
      <c r="B141" s="27" t="s">
        <v>51</v>
      </c>
      <c r="C141" s="27"/>
      <c r="D141" s="28"/>
      <c r="E141" s="28"/>
      <c r="F141" s="28"/>
      <c r="G141" s="28"/>
      <c r="H141" s="3"/>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row>
    <row r="142" spans="1:65" s="9" customFormat="1" ht="15.75" customHeight="1" x14ac:dyDescent="0.25">
      <c r="A142" s="26"/>
      <c r="B142" s="30"/>
      <c r="C142" s="13"/>
      <c r="D142" s="13" t="s">
        <v>137</v>
      </c>
      <c r="E142" s="13" t="s">
        <v>12</v>
      </c>
      <c r="F142" s="32">
        <v>0.81285713999999998</v>
      </c>
      <c r="G142" s="13" t="s">
        <v>104</v>
      </c>
      <c r="H142" s="3"/>
      <c r="I142" s="40"/>
    </row>
    <row r="143" spans="1:65" s="9" customFormat="1" ht="15.75" customHeight="1" x14ac:dyDescent="0.25">
      <c r="A143" s="26"/>
      <c r="B143" s="30"/>
      <c r="C143" s="13"/>
      <c r="D143" s="13" t="s">
        <v>138</v>
      </c>
      <c r="E143" s="13" t="s">
        <v>12</v>
      </c>
      <c r="F143" s="32">
        <v>0.78482759000000002</v>
      </c>
      <c r="G143" s="13" t="s">
        <v>106</v>
      </c>
      <c r="H143" s="3"/>
      <c r="I143" s="40"/>
    </row>
    <row r="144" spans="1:65" s="9" customFormat="1" ht="15.75" customHeight="1" x14ac:dyDescent="0.25">
      <c r="A144" s="26"/>
      <c r="B144" s="30"/>
      <c r="C144" s="13"/>
      <c r="D144" s="13" t="s">
        <v>139</v>
      </c>
      <c r="E144" s="13" t="s">
        <v>12</v>
      </c>
      <c r="F144" s="32">
        <v>0.75866666999999999</v>
      </c>
      <c r="G144" s="13" t="s">
        <v>108</v>
      </c>
      <c r="H144" s="3"/>
      <c r="I144" s="40"/>
    </row>
    <row r="145" spans="1:65" s="9" customFormat="1" ht="15.75" customHeight="1" x14ac:dyDescent="0.25">
      <c r="A145" s="26"/>
      <c r="B145" s="30"/>
      <c r="C145" s="13"/>
      <c r="D145" s="13" t="s">
        <v>140</v>
      </c>
      <c r="E145" s="13" t="s">
        <v>12</v>
      </c>
      <c r="F145" s="32">
        <v>0.73419354999999997</v>
      </c>
      <c r="G145" s="13" t="s">
        <v>110</v>
      </c>
      <c r="H145" s="3"/>
      <c r="I145" s="40"/>
    </row>
    <row r="146" spans="1:65" s="9" customFormat="1" ht="15.75" customHeight="1" x14ac:dyDescent="0.25">
      <c r="A146" s="26"/>
      <c r="B146" s="30"/>
      <c r="C146" s="13"/>
      <c r="D146" s="13" t="s">
        <v>141</v>
      </c>
      <c r="E146" s="13" t="s">
        <v>15</v>
      </c>
      <c r="F146" s="32">
        <v>3.6900000000000002E-2</v>
      </c>
      <c r="G146" s="13" t="s">
        <v>16</v>
      </c>
      <c r="H146" s="3"/>
    </row>
    <row r="147" spans="1:65" s="25" customFormat="1" ht="20.100000000000001" customHeight="1" x14ac:dyDescent="0.25">
      <c r="A147" s="20" t="s">
        <v>142</v>
      </c>
      <c r="B147" s="20"/>
      <c r="C147" s="21"/>
      <c r="D147" s="21"/>
      <c r="E147" s="21"/>
      <c r="F147" s="21"/>
      <c r="G147" s="21"/>
      <c r="H147" s="22"/>
      <c r="I147" s="23"/>
      <c r="J147" s="23"/>
      <c r="K147" s="23"/>
      <c r="L147" s="23"/>
      <c r="M147" s="23"/>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row>
    <row r="148" spans="1:65" s="29" customFormat="1" ht="15.75" customHeight="1" x14ac:dyDescent="0.25">
      <c r="A148" s="26"/>
      <c r="B148" s="27" t="s">
        <v>9</v>
      </c>
      <c r="C148" s="27"/>
      <c r="D148" s="28"/>
      <c r="E148" s="28"/>
      <c r="F148" s="28"/>
      <c r="G148" s="28"/>
      <c r="H148" s="3"/>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row>
    <row r="149" spans="1:65" s="9" customFormat="1" ht="15.75" customHeight="1" x14ac:dyDescent="0.25">
      <c r="A149" s="26"/>
      <c r="B149" s="13"/>
      <c r="C149" s="13"/>
      <c r="D149" s="13" t="s">
        <v>143</v>
      </c>
      <c r="E149" s="13" t="s">
        <v>12</v>
      </c>
      <c r="F149" s="13">
        <v>0</v>
      </c>
      <c r="G149" s="13" t="s">
        <v>13</v>
      </c>
      <c r="H149" s="3"/>
    </row>
    <row r="150" spans="1:65" s="29" customFormat="1" ht="15.75" customHeight="1" x14ac:dyDescent="0.25">
      <c r="A150" s="26"/>
      <c r="B150" s="27" t="s">
        <v>21</v>
      </c>
      <c r="C150" s="27"/>
      <c r="D150" s="28"/>
      <c r="E150" s="28"/>
      <c r="F150" s="28"/>
      <c r="G150" s="28"/>
      <c r="H150" s="3"/>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row>
    <row r="151" spans="1:65" s="29" customFormat="1" ht="15.75" customHeight="1" x14ac:dyDescent="0.25">
      <c r="A151" s="26"/>
      <c r="B151" s="13"/>
      <c r="C151" s="13"/>
      <c r="D151" s="13" t="s">
        <v>144</v>
      </c>
      <c r="E151" s="13" t="s">
        <v>12</v>
      </c>
      <c r="F151" s="13">
        <v>0</v>
      </c>
      <c r="G151" s="13" t="s">
        <v>13</v>
      </c>
      <c r="H151" s="34"/>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row>
    <row r="152" spans="1:65" s="29" customFormat="1" ht="15.75" customHeight="1" x14ac:dyDescent="0.25">
      <c r="A152" s="26"/>
      <c r="B152" s="27" t="s">
        <v>27</v>
      </c>
      <c r="C152" s="27"/>
      <c r="D152" s="28"/>
      <c r="E152" s="28"/>
      <c r="F152" s="28"/>
      <c r="G152" s="28"/>
      <c r="H152" s="3"/>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row>
    <row r="153" spans="1:65" s="9" customFormat="1" ht="15.75" customHeight="1" x14ac:dyDescent="0.25">
      <c r="A153" s="26"/>
      <c r="B153" s="13"/>
      <c r="C153" s="13"/>
      <c r="D153" s="13" t="s">
        <v>145</v>
      </c>
      <c r="E153" s="13" t="s">
        <v>12</v>
      </c>
      <c r="F153" s="13">
        <v>0</v>
      </c>
      <c r="G153" s="13" t="s">
        <v>13</v>
      </c>
      <c r="H153" s="3"/>
    </row>
    <row r="154" spans="1:65" s="29" customFormat="1" ht="15.75" customHeight="1" x14ac:dyDescent="0.25">
      <c r="A154" s="26"/>
      <c r="B154" s="27" t="s">
        <v>33</v>
      </c>
      <c r="C154" s="27"/>
      <c r="D154" s="28"/>
      <c r="E154" s="28"/>
      <c r="F154" s="28"/>
      <c r="G154" s="28"/>
      <c r="H154" s="3"/>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9"/>
    </row>
    <row r="155" spans="1:65" s="9" customFormat="1" ht="19.5" customHeight="1" x14ac:dyDescent="0.25">
      <c r="A155" s="26"/>
      <c r="B155" s="13"/>
      <c r="C155" s="13"/>
      <c r="D155" s="13" t="s">
        <v>146</v>
      </c>
      <c r="E155" s="13" t="s">
        <v>12</v>
      </c>
      <c r="F155" s="32">
        <v>0.21625683000000001</v>
      </c>
      <c r="G155" s="13" t="s">
        <v>13</v>
      </c>
      <c r="H155" s="3"/>
    </row>
    <row r="156" spans="1:65" s="29" customFormat="1" ht="15.75" customHeight="1" x14ac:dyDescent="0.25">
      <c r="A156" s="26"/>
      <c r="B156" s="27" t="s">
        <v>39</v>
      </c>
      <c r="C156" s="27"/>
      <c r="D156" s="28"/>
      <c r="E156" s="28"/>
      <c r="F156" s="28"/>
      <c r="G156" s="28"/>
      <c r="H156" s="3"/>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row>
    <row r="157" spans="1:65" s="9" customFormat="1" ht="19.5" customHeight="1" x14ac:dyDescent="0.25">
      <c r="A157" s="26"/>
      <c r="B157" s="13"/>
      <c r="C157" s="13"/>
      <c r="D157" s="13" t="s">
        <v>147</v>
      </c>
      <c r="E157" s="13" t="s">
        <v>12</v>
      </c>
      <c r="F157" s="32">
        <v>0.28327869</v>
      </c>
      <c r="G157" s="13" t="s">
        <v>13</v>
      </c>
      <c r="H157" s="3"/>
    </row>
    <row r="158" spans="1:65" s="29" customFormat="1" ht="15.75" customHeight="1" x14ac:dyDescent="0.25">
      <c r="A158" s="26"/>
      <c r="B158" s="27" t="s">
        <v>45</v>
      </c>
      <c r="C158" s="27"/>
      <c r="D158" s="28"/>
      <c r="E158" s="28"/>
      <c r="F158" s="28"/>
      <c r="G158" s="28"/>
      <c r="H158" s="3"/>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row>
    <row r="159" spans="1:65" ht="19.5" customHeight="1" x14ac:dyDescent="0.25">
      <c r="A159" s="26"/>
      <c r="B159" s="13"/>
      <c r="C159" s="13"/>
      <c r="D159" s="13" t="s">
        <v>148</v>
      </c>
      <c r="E159" s="13" t="s">
        <v>12</v>
      </c>
      <c r="F159" s="32">
        <v>0.30191256999999999</v>
      </c>
      <c r="G159" s="13" t="s">
        <v>13</v>
      </c>
    </row>
    <row r="160" spans="1:65" s="29" customFormat="1" ht="15.75" customHeight="1" x14ac:dyDescent="0.25">
      <c r="A160" s="26"/>
      <c r="B160" s="27" t="s">
        <v>51</v>
      </c>
      <c r="C160" s="27"/>
      <c r="D160" s="28"/>
      <c r="E160" s="28"/>
      <c r="F160" s="28"/>
      <c r="G160" s="28"/>
      <c r="H160" s="3"/>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row>
    <row r="161" spans="1:65" s="29" customFormat="1" ht="15.75" customHeight="1" x14ac:dyDescent="0.25">
      <c r="A161" s="26"/>
      <c r="B161" s="30"/>
      <c r="C161" s="13"/>
      <c r="D161" s="13" t="s">
        <v>149</v>
      </c>
      <c r="E161" s="13" t="s">
        <v>12</v>
      </c>
      <c r="F161" s="32">
        <v>0.37308743</v>
      </c>
      <c r="G161" s="13" t="s">
        <v>13</v>
      </c>
      <c r="H161" s="34"/>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row>
    <row r="162" spans="1:65" s="25" customFormat="1" ht="20.100000000000001" customHeight="1" x14ac:dyDescent="0.25">
      <c r="A162" s="20" t="s">
        <v>150</v>
      </c>
      <c r="B162" s="20"/>
      <c r="C162" s="21"/>
      <c r="D162" s="21"/>
      <c r="E162" s="21"/>
      <c r="F162" s="21"/>
      <c r="G162" s="21"/>
      <c r="H162" s="22"/>
      <c r="I162" s="23"/>
      <c r="J162" s="23"/>
      <c r="K162" s="23"/>
      <c r="L162" s="23"/>
      <c r="M162" s="23"/>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row>
    <row r="163" spans="1:65" s="29" customFormat="1" ht="15.75" customHeight="1" x14ac:dyDescent="0.25">
      <c r="A163" s="26"/>
      <c r="B163" s="27" t="s">
        <v>151</v>
      </c>
      <c r="C163" s="27" t="s">
        <v>9</v>
      </c>
      <c r="D163" s="28"/>
      <c r="E163" s="28"/>
      <c r="F163" s="28"/>
      <c r="G163" s="28"/>
      <c r="H163" s="3"/>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row>
    <row r="164" spans="1:65" s="9" customFormat="1" ht="15.75" customHeight="1" x14ac:dyDescent="0.25">
      <c r="A164" s="26"/>
      <c r="B164" s="30"/>
      <c r="C164" s="13"/>
      <c r="D164" s="13" t="s">
        <v>152</v>
      </c>
      <c r="E164" s="13" t="s">
        <v>153</v>
      </c>
      <c r="F164" s="13">
        <v>0</v>
      </c>
      <c r="G164" s="13" t="s">
        <v>13</v>
      </c>
      <c r="H164" s="3"/>
      <c r="I164" s="41"/>
    </row>
    <row r="165" spans="1:65" s="9" customFormat="1" ht="15.75" customHeight="1" x14ac:dyDescent="0.25">
      <c r="A165" s="26"/>
      <c r="B165" s="30"/>
      <c r="C165" s="13"/>
      <c r="D165" s="13" t="s">
        <v>154</v>
      </c>
      <c r="E165" s="13" t="s">
        <v>155</v>
      </c>
      <c r="F165" s="13">
        <v>0</v>
      </c>
      <c r="G165" s="13" t="s">
        <v>13</v>
      </c>
      <c r="H165" s="3"/>
      <c r="I165" s="41"/>
    </row>
    <row r="166" spans="1:65" s="9" customFormat="1" ht="15.75" customHeight="1" x14ac:dyDescent="0.25">
      <c r="A166" s="26"/>
      <c r="B166" s="30"/>
      <c r="C166" s="13"/>
      <c r="D166" s="13" t="s">
        <v>156</v>
      </c>
      <c r="E166" s="13" t="s">
        <v>157</v>
      </c>
      <c r="F166" s="13">
        <v>0</v>
      </c>
      <c r="G166" s="13" t="s">
        <v>13</v>
      </c>
      <c r="H166" s="3"/>
    </row>
    <row r="167" spans="1:65" s="29" customFormat="1" ht="15.75" customHeight="1" x14ac:dyDescent="0.25">
      <c r="A167" s="26"/>
      <c r="B167" s="27" t="s">
        <v>158</v>
      </c>
      <c r="C167" s="27" t="s">
        <v>21</v>
      </c>
      <c r="D167" s="28"/>
      <c r="E167" s="28"/>
      <c r="F167" s="28"/>
      <c r="G167" s="28"/>
      <c r="H167" s="3"/>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row>
    <row r="168" spans="1:65" s="29" customFormat="1" ht="15.75" customHeight="1" x14ac:dyDescent="0.25">
      <c r="A168" s="26"/>
      <c r="B168" s="30"/>
      <c r="C168" s="13"/>
      <c r="D168" s="13" t="s">
        <v>159</v>
      </c>
      <c r="E168" s="13" t="s">
        <v>153</v>
      </c>
      <c r="F168" s="13">
        <v>0</v>
      </c>
      <c r="G168" s="13" t="s">
        <v>13</v>
      </c>
      <c r="H168" s="34"/>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row>
    <row r="169" spans="1:65" s="9" customFormat="1" ht="15.75" customHeight="1" x14ac:dyDescent="0.25">
      <c r="A169" s="26"/>
      <c r="B169" s="30"/>
      <c r="C169" s="13"/>
      <c r="D169" s="13" t="s">
        <v>160</v>
      </c>
      <c r="E169" s="13" t="s">
        <v>155</v>
      </c>
      <c r="F169" s="13">
        <v>0</v>
      </c>
      <c r="G169" s="13" t="s">
        <v>13</v>
      </c>
      <c r="H169" s="3"/>
    </row>
    <row r="170" spans="1:65" s="9" customFormat="1" ht="22.5" customHeight="1" x14ac:dyDescent="0.25">
      <c r="A170" s="26"/>
      <c r="B170" s="30"/>
      <c r="C170" s="13"/>
      <c r="D170" s="13" t="s">
        <v>161</v>
      </c>
      <c r="E170" s="13" t="s">
        <v>157</v>
      </c>
      <c r="F170" s="13">
        <v>0</v>
      </c>
      <c r="G170" s="13" t="s">
        <v>13</v>
      </c>
      <c r="H170" s="3"/>
    </row>
    <row r="171" spans="1:65" s="29" customFormat="1" ht="15.75" customHeight="1" x14ac:dyDescent="0.25">
      <c r="A171" s="26"/>
      <c r="B171" s="27" t="s">
        <v>162</v>
      </c>
      <c r="C171" s="27" t="s">
        <v>27</v>
      </c>
      <c r="D171" s="28"/>
      <c r="E171" s="28"/>
      <c r="F171" s="28"/>
      <c r="G171" s="28"/>
      <c r="H171" s="3"/>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row>
    <row r="172" spans="1:65" ht="15.75" customHeight="1" x14ac:dyDescent="0.25">
      <c r="A172" s="43"/>
      <c r="B172" s="30"/>
      <c r="C172" s="13"/>
      <c r="D172" s="13" t="s">
        <v>163</v>
      </c>
      <c r="E172" s="13" t="s">
        <v>153</v>
      </c>
      <c r="F172" s="32">
        <v>0.10398907</v>
      </c>
      <c r="G172" s="13" t="s">
        <v>13</v>
      </c>
      <c r="J172" s="4"/>
      <c r="K172" s="4"/>
    </row>
    <row r="173" spans="1:65" s="9" customFormat="1" ht="15.75" customHeight="1" x14ac:dyDescent="0.25">
      <c r="A173" s="43"/>
      <c r="B173" s="30"/>
      <c r="C173" s="13"/>
      <c r="D173" s="13" t="s">
        <v>164</v>
      </c>
      <c r="E173" s="13" t="s">
        <v>155</v>
      </c>
      <c r="F173" s="13">
        <v>0.12478142</v>
      </c>
      <c r="G173" s="13" t="s">
        <v>13</v>
      </c>
      <c r="H173" s="3"/>
      <c r="I173" s="4"/>
      <c r="J173" s="4"/>
      <c r="K173" s="4"/>
    </row>
    <row r="174" spans="1:65" s="9" customFormat="1" ht="22.5" customHeight="1" x14ac:dyDescent="0.25">
      <c r="A174" s="43"/>
      <c r="B174" s="30"/>
      <c r="C174" s="13"/>
      <c r="D174" s="13" t="s">
        <v>165</v>
      </c>
      <c r="E174" s="13" t="s">
        <v>157</v>
      </c>
      <c r="F174" s="13">
        <v>0.14557376999999999</v>
      </c>
      <c r="G174" s="13" t="s">
        <v>13</v>
      </c>
      <c r="H174" s="3"/>
      <c r="I174" s="4"/>
      <c r="J174" s="4"/>
      <c r="K174" s="4"/>
    </row>
    <row r="175" spans="1:65" s="29" customFormat="1" ht="15.75" customHeight="1" x14ac:dyDescent="0.25">
      <c r="A175" s="26"/>
      <c r="B175" s="27" t="s">
        <v>166</v>
      </c>
      <c r="C175" s="27" t="s">
        <v>33</v>
      </c>
      <c r="D175" s="28"/>
      <c r="E175" s="28"/>
      <c r="F175" s="28"/>
      <c r="G175" s="28"/>
      <c r="H175" s="3"/>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row>
    <row r="176" spans="1:65" ht="15.75" customHeight="1" x14ac:dyDescent="0.25">
      <c r="A176" s="43"/>
      <c r="B176" s="30"/>
      <c r="C176" s="13"/>
      <c r="D176" s="13" t="s">
        <v>167</v>
      </c>
      <c r="E176" s="13" t="s">
        <v>153</v>
      </c>
      <c r="F176" s="13">
        <v>0.11180328</v>
      </c>
      <c r="G176" s="13" t="s">
        <v>13</v>
      </c>
      <c r="I176" s="4"/>
      <c r="J176" s="4"/>
      <c r="K176" s="4"/>
    </row>
    <row r="177" spans="1:65" s="9" customFormat="1" ht="15.75" customHeight="1" x14ac:dyDescent="0.25">
      <c r="A177" s="43"/>
      <c r="B177" s="30"/>
      <c r="C177" s="13"/>
      <c r="D177" s="13" t="s">
        <v>168</v>
      </c>
      <c r="E177" s="13" t="s">
        <v>155</v>
      </c>
      <c r="F177" s="13">
        <v>0.13415300999999999</v>
      </c>
      <c r="G177" s="13" t="s">
        <v>13</v>
      </c>
      <c r="H177" s="3"/>
    </row>
    <row r="178" spans="1:65" s="9" customFormat="1" ht="22.5" customHeight="1" x14ac:dyDescent="0.25">
      <c r="A178" s="43"/>
      <c r="B178" s="30"/>
      <c r="C178" s="13"/>
      <c r="D178" s="13" t="s">
        <v>169</v>
      </c>
      <c r="E178" s="13" t="s">
        <v>157</v>
      </c>
      <c r="F178" s="13">
        <v>0.15653005</v>
      </c>
      <c r="G178" s="13" t="s">
        <v>13</v>
      </c>
      <c r="H178" s="3"/>
    </row>
    <row r="179" spans="1:65" s="29" customFormat="1" ht="15.75" customHeight="1" x14ac:dyDescent="0.25">
      <c r="A179" s="26"/>
      <c r="B179" s="27" t="s">
        <v>170</v>
      </c>
      <c r="C179" s="27" t="s">
        <v>39</v>
      </c>
      <c r="D179" s="28"/>
      <c r="E179" s="28"/>
      <c r="F179" s="28"/>
      <c r="G179" s="28"/>
      <c r="H179" s="3"/>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9"/>
    </row>
    <row r="180" spans="1:65" ht="15.75" customHeight="1" x14ac:dyDescent="0.25">
      <c r="A180" s="43"/>
      <c r="B180" s="30"/>
      <c r="C180" s="13"/>
      <c r="D180" s="13" t="s">
        <v>171</v>
      </c>
      <c r="E180" s="13" t="s">
        <v>153</v>
      </c>
      <c r="F180" s="13">
        <v>0.14663934000000001</v>
      </c>
      <c r="G180" s="13" t="s">
        <v>13</v>
      </c>
    </row>
    <row r="181" spans="1:65" s="9" customFormat="1" ht="15.75" customHeight="1" x14ac:dyDescent="0.25">
      <c r="A181" s="43"/>
      <c r="B181" s="30"/>
      <c r="C181" s="13"/>
      <c r="D181" s="13" t="s">
        <v>172</v>
      </c>
      <c r="E181" s="13" t="s">
        <v>155</v>
      </c>
      <c r="F181" s="13">
        <v>0.17595627999999999</v>
      </c>
      <c r="G181" s="13" t="s">
        <v>13</v>
      </c>
      <c r="H181" s="3"/>
    </row>
    <row r="182" spans="1:65" s="9" customFormat="1" ht="22.5" customHeight="1" x14ac:dyDescent="0.25">
      <c r="A182" s="43"/>
      <c r="B182" s="30"/>
      <c r="C182" s="13"/>
      <c r="D182" s="13" t="s">
        <v>173</v>
      </c>
      <c r="E182" s="13" t="s">
        <v>157</v>
      </c>
      <c r="F182" s="32">
        <v>0.20530055</v>
      </c>
      <c r="G182" s="13" t="s">
        <v>13</v>
      </c>
      <c r="H182" s="3"/>
    </row>
    <row r="183" spans="1:65" s="29" customFormat="1" ht="15.75" customHeight="1" x14ac:dyDescent="0.25">
      <c r="A183" s="26"/>
      <c r="B183" s="27" t="s">
        <v>174</v>
      </c>
      <c r="C183" s="27" t="s">
        <v>45</v>
      </c>
      <c r="D183" s="28"/>
      <c r="E183" s="28"/>
      <c r="F183" s="28"/>
      <c r="G183" s="28"/>
      <c r="H183" s="3"/>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row>
    <row r="184" spans="1:65" ht="15.75" customHeight="1" x14ac:dyDescent="0.25">
      <c r="A184" s="43"/>
      <c r="B184" s="30"/>
      <c r="C184" s="13"/>
      <c r="D184" s="13" t="s">
        <v>175</v>
      </c>
      <c r="E184" s="13" t="s">
        <v>153</v>
      </c>
      <c r="F184" s="32">
        <v>0.15989070999999999</v>
      </c>
      <c r="G184" s="13" t="s">
        <v>13</v>
      </c>
    </row>
    <row r="185" spans="1:65" ht="15.6" x14ac:dyDescent="0.25">
      <c r="A185" s="43"/>
      <c r="B185" s="30"/>
      <c r="C185" s="13"/>
      <c r="D185" s="13" t="s">
        <v>176</v>
      </c>
      <c r="E185" s="13" t="s">
        <v>155</v>
      </c>
      <c r="F185" s="32">
        <v>0.19185791999999999</v>
      </c>
      <c r="G185" s="13" t="s">
        <v>13</v>
      </c>
    </row>
    <row r="186" spans="1:65" s="29" customFormat="1" ht="15.75" customHeight="1" x14ac:dyDescent="0.25">
      <c r="A186" s="43"/>
      <c r="B186" s="30"/>
      <c r="C186" s="13"/>
      <c r="D186" s="13" t="s">
        <v>177</v>
      </c>
      <c r="E186" s="13" t="s">
        <v>157</v>
      </c>
      <c r="F186" s="32">
        <v>0.22382514000000001</v>
      </c>
      <c r="G186" s="13" t="s">
        <v>13</v>
      </c>
      <c r="H186" s="3"/>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row>
    <row r="187" spans="1:65" s="29" customFormat="1" ht="15.75" customHeight="1" x14ac:dyDescent="0.25">
      <c r="A187" s="26"/>
      <c r="B187" s="27" t="s">
        <v>178</v>
      </c>
      <c r="C187" s="27" t="s">
        <v>51</v>
      </c>
      <c r="D187" s="28"/>
      <c r="E187" s="28"/>
      <c r="F187" s="28"/>
      <c r="G187" s="28"/>
      <c r="H187" s="3"/>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row>
    <row r="188" spans="1:65" s="9" customFormat="1" ht="15.75" customHeight="1" x14ac:dyDescent="0.25">
      <c r="A188" s="43"/>
      <c r="B188" s="30"/>
      <c r="C188" s="13"/>
      <c r="D188" s="13" t="s">
        <v>179</v>
      </c>
      <c r="E188" s="13" t="s">
        <v>153</v>
      </c>
      <c r="F188" s="13">
        <v>0.31423497</v>
      </c>
      <c r="G188" s="13" t="s">
        <v>13</v>
      </c>
      <c r="H188" s="3"/>
    </row>
    <row r="189" spans="1:65" s="9" customFormat="1" ht="15.75" customHeight="1" x14ac:dyDescent="0.25">
      <c r="A189" s="26"/>
      <c r="B189" s="30"/>
      <c r="C189" s="13"/>
      <c r="D189" s="13" t="s">
        <v>180</v>
      </c>
      <c r="E189" s="13" t="s">
        <v>155</v>
      </c>
      <c r="F189" s="13">
        <v>0.37710382999999997</v>
      </c>
      <c r="G189" s="13" t="s">
        <v>13</v>
      </c>
      <c r="H189" s="3"/>
    </row>
    <row r="190" spans="1:65" s="9" customFormat="1" ht="15.75" customHeight="1" x14ac:dyDescent="0.25">
      <c r="A190" s="26"/>
      <c r="B190" s="30"/>
      <c r="C190" s="13"/>
      <c r="D190" s="13" t="s">
        <v>181</v>
      </c>
      <c r="E190" s="13" t="s">
        <v>157</v>
      </c>
      <c r="F190" s="13">
        <v>0.43994536000000001</v>
      </c>
      <c r="G190" s="13" t="s">
        <v>13</v>
      </c>
      <c r="H190" s="3"/>
    </row>
    <row r="191" spans="1:65" s="25" customFormat="1" ht="20.100000000000001" customHeight="1" x14ac:dyDescent="0.25">
      <c r="A191" s="20" t="s">
        <v>182</v>
      </c>
      <c r="B191" s="20"/>
      <c r="C191" s="21"/>
      <c r="D191" s="21"/>
      <c r="E191" s="21"/>
      <c r="F191" s="21"/>
      <c r="G191" s="21"/>
      <c r="H191" s="3"/>
      <c r="I191" s="23"/>
      <c r="J191" s="23"/>
      <c r="K191" s="23"/>
      <c r="L191" s="23"/>
      <c r="M191" s="23"/>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row>
    <row r="192" spans="1:65" s="29" customFormat="1" ht="15.75" customHeight="1" x14ac:dyDescent="0.25">
      <c r="A192" s="26"/>
      <c r="B192" s="27" t="s">
        <v>9</v>
      </c>
      <c r="C192" s="27"/>
      <c r="D192" s="28"/>
      <c r="E192" s="28"/>
      <c r="F192" s="28"/>
      <c r="G192" s="28"/>
      <c r="H192" s="3"/>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row>
    <row r="193" spans="1:65" s="29" customFormat="1" ht="15.75" customHeight="1" x14ac:dyDescent="0.25">
      <c r="A193" s="26"/>
      <c r="B193" s="13"/>
      <c r="C193" s="13"/>
      <c r="D193" s="13" t="s">
        <v>183</v>
      </c>
      <c r="E193" s="13" t="s">
        <v>184</v>
      </c>
      <c r="F193" s="13">
        <v>0</v>
      </c>
      <c r="G193" s="13" t="s">
        <v>64</v>
      </c>
      <c r="H193" s="34"/>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row>
    <row r="194" spans="1:65" s="9" customFormat="1" ht="15.75" customHeight="1" x14ac:dyDescent="0.25">
      <c r="A194" s="26"/>
      <c r="B194" s="13"/>
      <c r="C194" s="13"/>
      <c r="D194" s="13" t="s">
        <v>185</v>
      </c>
      <c r="E194" s="44" t="s">
        <v>186</v>
      </c>
      <c r="F194" s="13">
        <v>0</v>
      </c>
      <c r="G194" s="13" t="s">
        <v>64</v>
      </c>
      <c r="H194" s="3"/>
    </row>
    <row r="195" spans="1:65" s="29" customFormat="1" ht="15.75" customHeight="1" x14ac:dyDescent="0.25">
      <c r="A195" s="26"/>
      <c r="B195" s="27" t="s">
        <v>27</v>
      </c>
      <c r="C195" s="27"/>
      <c r="D195" s="28"/>
      <c r="E195" s="28"/>
      <c r="F195" s="28"/>
      <c r="G195" s="28"/>
      <c r="H195" s="3"/>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row>
    <row r="196" spans="1:65" s="9" customFormat="1" ht="15.75" customHeight="1" x14ac:dyDescent="0.25">
      <c r="A196" s="26"/>
      <c r="B196" s="30"/>
      <c r="C196" s="13"/>
      <c r="D196" s="13" t="s">
        <v>187</v>
      </c>
      <c r="E196" s="13" t="s">
        <v>184</v>
      </c>
      <c r="F196" s="13">
        <v>6.1919125700000004</v>
      </c>
      <c r="G196" s="13" t="s">
        <v>64</v>
      </c>
      <c r="H196" s="3"/>
      <c r="I196" s="4"/>
    </row>
    <row r="197" spans="1:65" ht="15.75" customHeight="1" x14ac:dyDescent="0.25">
      <c r="A197" s="26"/>
      <c r="B197" s="13"/>
      <c r="C197" s="13"/>
      <c r="D197" s="13" t="s">
        <v>188</v>
      </c>
      <c r="E197" s="44" t="s">
        <v>186</v>
      </c>
      <c r="F197" s="13">
        <v>1.2795628400000001</v>
      </c>
      <c r="G197" s="13" t="s">
        <v>64</v>
      </c>
      <c r="I197" s="4"/>
    </row>
    <row r="198" spans="1:65" s="29" customFormat="1" ht="15.75" customHeight="1" x14ac:dyDescent="0.25">
      <c r="A198" s="26"/>
      <c r="B198" s="27" t="s">
        <v>39</v>
      </c>
      <c r="C198" s="27"/>
      <c r="D198" s="28"/>
      <c r="E198" s="28"/>
      <c r="F198" s="28"/>
      <c r="G198" s="28"/>
      <c r="H198" s="3"/>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row>
    <row r="199" spans="1:65" s="9" customFormat="1" ht="15.75" customHeight="1" x14ac:dyDescent="0.25">
      <c r="A199" s="26"/>
      <c r="B199" s="30"/>
      <c r="C199" s="13"/>
      <c r="D199" s="13" t="s">
        <v>189</v>
      </c>
      <c r="E199" s="13" t="s">
        <v>184</v>
      </c>
      <c r="F199" s="13">
        <v>2.2659289600000001</v>
      </c>
      <c r="G199" s="13" t="s">
        <v>64</v>
      </c>
      <c r="H199" s="3"/>
      <c r="I199" s="4"/>
    </row>
    <row r="200" spans="1:65" s="9" customFormat="1" ht="15.75" customHeight="1" x14ac:dyDescent="0.25">
      <c r="A200" s="26"/>
      <c r="B200" s="30"/>
      <c r="C200" s="13"/>
      <c r="D200" s="13" t="s">
        <v>190</v>
      </c>
      <c r="E200" s="44" t="s">
        <v>186</v>
      </c>
      <c r="F200" s="13">
        <v>0.58081967000000001</v>
      </c>
      <c r="G200" s="13" t="s">
        <v>64</v>
      </c>
      <c r="H200" s="3"/>
    </row>
    <row r="201" spans="1:65" s="29" customFormat="1" ht="15.75" customHeight="1" x14ac:dyDescent="0.25">
      <c r="A201" s="26"/>
      <c r="B201" s="27" t="s">
        <v>51</v>
      </c>
      <c r="C201" s="27"/>
      <c r="D201" s="28"/>
      <c r="E201" s="28"/>
      <c r="F201" s="28"/>
      <c r="G201" s="28"/>
      <c r="H201" s="3"/>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row>
    <row r="202" spans="1:65" s="9" customFormat="1" ht="15.75" customHeight="1" x14ac:dyDescent="0.25">
      <c r="A202" s="26"/>
      <c r="B202" s="30"/>
      <c r="C202" s="13"/>
      <c r="D202" s="13" t="s">
        <v>191</v>
      </c>
      <c r="E202" s="13" t="s">
        <v>184</v>
      </c>
      <c r="F202" s="13">
        <v>1.8474863399999999</v>
      </c>
      <c r="G202" s="13" t="s">
        <v>64</v>
      </c>
      <c r="H202" s="3"/>
    </row>
    <row r="203" spans="1:65" s="9" customFormat="1" ht="15.75" customHeight="1" x14ac:dyDescent="0.25">
      <c r="A203" s="26"/>
      <c r="B203" s="30"/>
      <c r="C203" s="13"/>
      <c r="D203" s="13" t="s">
        <v>192</v>
      </c>
      <c r="E203" s="44" t="s">
        <v>186</v>
      </c>
      <c r="F203" s="13">
        <v>5.5983610000000003E-2</v>
      </c>
      <c r="G203" s="13" t="s">
        <v>64</v>
      </c>
      <c r="H203" s="3"/>
    </row>
    <row r="204" spans="1:65" s="9" customFormat="1" ht="15.75" customHeight="1" x14ac:dyDescent="0.25">
      <c r="A204" s="26"/>
      <c r="B204" s="30"/>
      <c r="C204" s="13"/>
      <c r="D204" s="13" t="s">
        <v>193</v>
      </c>
      <c r="E204" s="13" t="s">
        <v>194</v>
      </c>
      <c r="F204" s="13">
        <v>0</v>
      </c>
      <c r="G204" s="13" t="s">
        <v>64</v>
      </c>
      <c r="H204" s="3"/>
    </row>
    <row r="205" spans="1:65" ht="19.5" customHeight="1" x14ac:dyDescent="0.25">
      <c r="A205" s="26"/>
      <c r="B205" s="30"/>
      <c r="C205" s="45" t="s">
        <v>195</v>
      </c>
      <c r="D205" s="45"/>
      <c r="E205" s="45"/>
      <c r="F205" s="45"/>
      <c r="G205" s="45"/>
    </row>
    <row r="206" spans="1:65" s="9" customFormat="1" ht="15.75" customHeight="1" x14ac:dyDescent="0.25">
      <c r="A206" s="26"/>
      <c r="B206" s="30"/>
      <c r="C206" s="13"/>
      <c r="D206" s="13" t="s">
        <v>196</v>
      </c>
      <c r="E206" s="13" t="s">
        <v>197</v>
      </c>
      <c r="F206" s="13">
        <v>4.1502730000000002E-2</v>
      </c>
      <c r="G206" s="13" t="s">
        <v>64</v>
      </c>
      <c r="H206" s="3"/>
    </row>
    <row r="207" spans="1:65" s="9" customFormat="1" ht="15.75" customHeight="1" x14ac:dyDescent="0.25">
      <c r="A207" s="26"/>
      <c r="B207" s="30"/>
      <c r="C207" s="13"/>
      <c r="D207" s="13" t="s">
        <v>198</v>
      </c>
      <c r="E207" s="13" t="s">
        <v>199</v>
      </c>
      <c r="F207" s="13">
        <v>4.1502730000000002E-2</v>
      </c>
      <c r="G207" s="13" t="s">
        <v>64</v>
      </c>
      <c r="H207" s="3"/>
    </row>
    <row r="208" spans="1:65" s="9" customFormat="1" ht="15.75" customHeight="1" x14ac:dyDescent="0.25">
      <c r="A208" s="26"/>
      <c r="B208" s="30"/>
      <c r="C208" s="13"/>
      <c r="D208" s="13" t="s">
        <v>200</v>
      </c>
      <c r="E208" s="13" t="s">
        <v>201</v>
      </c>
      <c r="F208" s="13">
        <v>4.1502730000000002E-2</v>
      </c>
      <c r="G208" s="13" t="s">
        <v>64</v>
      </c>
      <c r="H208" s="3"/>
    </row>
    <row r="209" spans="1:65" ht="15.75" customHeight="1" x14ac:dyDescent="0.25">
      <c r="A209" s="26"/>
      <c r="B209" s="30"/>
      <c r="C209" s="13"/>
      <c r="D209" s="13" t="s">
        <v>202</v>
      </c>
      <c r="E209" s="13" t="s">
        <v>203</v>
      </c>
      <c r="F209" s="13">
        <v>4.1502730000000002E-2</v>
      </c>
      <c r="G209" s="13" t="s">
        <v>64</v>
      </c>
    </row>
    <row r="210" spans="1:65" ht="15.75" customHeight="1" x14ac:dyDescent="0.25">
      <c r="A210" s="43"/>
      <c r="B210" s="46"/>
      <c r="C210" s="44"/>
      <c r="D210" s="44" t="s">
        <v>204</v>
      </c>
      <c r="E210" s="13" t="s">
        <v>205</v>
      </c>
      <c r="F210" s="13">
        <v>4.1502730000000002E-2</v>
      </c>
      <c r="G210" s="13" t="s">
        <v>64</v>
      </c>
    </row>
    <row r="211" spans="1:65" ht="15.75" customHeight="1" x14ac:dyDescent="0.25">
      <c r="A211" s="26"/>
      <c r="B211" s="30"/>
      <c r="C211" s="13"/>
      <c r="D211" s="13" t="s">
        <v>206</v>
      </c>
      <c r="E211" s="13" t="s">
        <v>207</v>
      </c>
      <c r="F211" s="13">
        <v>4.1502730000000002E-2</v>
      </c>
      <c r="G211" s="13" t="s">
        <v>64</v>
      </c>
    </row>
    <row r="212" spans="1:65" ht="15.75" customHeight="1" x14ac:dyDescent="0.25">
      <c r="A212" s="26"/>
      <c r="B212" s="30"/>
      <c r="C212" s="13"/>
      <c r="D212" s="13" t="s">
        <v>208</v>
      </c>
      <c r="E212" s="13" t="s">
        <v>209</v>
      </c>
      <c r="F212" s="13">
        <v>4.1502730000000002E-2</v>
      </c>
      <c r="G212" s="13" t="s">
        <v>64</v>
      </c>
    </row>
    <row r="213" spans="1:65" s="29" customFormat="1" ht="15.75" customHeight="1" x14ac:dyDescent="0.25">
      <c r="A213" s="26"/>
      <c r="B213" s="30"/>
      <c r="C213" s="13"/>
      <c r="D213" s="13" t="s">
        <v>210</v>
      </c>
      <c r="E213" s="13" t="s">
        <v>211</v>
      </c>
      <c r="F213" s="13">
        <v>4.1502730000000002E-2</v>
      </c>
      <c r="G213" s="13" t="s">
        <v>64</v>
      </c>
      <c r="H213" s="34"/>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row>
    <row r="214" spans="1:65" s="29" customFormat="1" ht="15.75" customHeight="1" x14ac:dyDescent="0.25">
      <c r="A214" s="26"/>
      <c r="B214" s="30"/>
      <c r="C214" s="45" t="s">
        <v>212</v>
      </c>
      <c r="D214" s="45"/>
      <c r="E214" s="45"/>
      <c r="F214" s="45"/>
      <c r="G214" s="45"/>
      <c r="H214" s="3"/>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row>
    <row r="215" spans="1:65" ht="15.6" x14ac:dyDescent="0.25">
      <c r="A215" s="26"/>
      <c r="B215" s="30"/>
      <c r="C215" s="13"/>
      <c r="D215" s="13" t="s">
        <v>213</v>
      </c>
      <c r="E215" s="13" t="s">
        <v>197</v>
      </c>
      <c r="F215" s="32">
        <v>5.5710379999999997E-2</v>
      </c>
      <c r="G215" s="13" t="s">
        <v>64</v>
      </c>
    </row>
    <row r="216" spans="1:65" ht="15.6" x14ac:dyDescent="0.25">
      <c r="A216" s="26"/>
      <c r="B216" s="30"/>
      <c r="C216" s="13"/>
      <c r="D216" s="13" t="s">
        <v>214</v>
      </c>
      <c r="E216" s="13" t="s">
        <v>199</v>
      </c>
      <c r="F216" s="32">
        <v>5.5710379999999997E-2</v>
      </c>
      <c r="G216" s="13" t="s">
        <v>64</v>
      </c>
    </row>
    <row r="217" spans="1:65" ht="15.6" x14ac:dyDescent="0.25">
      <c r="A217" s="26"/>
      <c r="B217" s="30"/>
      <c r="C217" s="13"/>
      <c r="D217" s="13" t="s">
        <v>215</v>
      </c>
      <c r="E217" s="13" t="s">
        <v>201</v>
      </c>
      <c r="F217" s="32">
        <v>5.5710379999999997E-2</v>
      </c>
      <c r="G217" s="13" t="s">
        <v>64</v>
      </c>
    </row>
    <row r="218" spans="1:65" ht="15.6" x14ac:dyDescent="0.25">
      <c r="A218" s="26"/>
      <c r="B218" s="30"/>
      <c r="C218" s="13"/>
      <c r="D218" s="13" t="s">
        <v>216</v>
      </c>
      <c r="E218" s="13" t="s">
        <v>203</v>
      </c>
      <c r="F218" s="32">
        <v>5.5710379999999997E-2</v>
      </c>
      <c r="G218" s="13" t="s">
        <v>64</v>
      </c>
    </row>
    <row r="219" spans="1:65" ht="15.6" x14ac:dyDescent="0.25">
      <c r="A219" s="26"/>
      <c r="B219" s="30"/>
      <c r="C219" s="13"/>
      <c r="D219" s="13" t="s">
        <v>217</v>
      </c>
      <c r="E219" s="13" t="s">
        <v>218</v>
      </c>
      <c r="F219" s="32">
        <v>5.5710379999999997E-2</v>
      </c>
      <c r="G219" s="13" t="s">
        <v>64</v>
      </c>
    </row>
    <row r="220" spans="1:65" ht="15.6" x14ac:dyDescent="0.25">
      <c r="A220" s="26"/>
      <c r="B220" s="30"/>
      <c r="C220" s="13"/>
      <c r="D220" s="13" t="s">
        <v>219</v>
      </c>
      <c r="E220" s="13" t="s">
        <v>207</v>
      </c>
      <c r="F220" s="32">
        <v>5.5710379999999997E-2</v>
      </c>
      <c r="G220" s="13" t="s">
        <v>64</v>
      </c>
    </row>
    <row r="221" spans="1:65" s="29" customFormat="1" ht="15.75" customHeight="1" x14ac:dyDescent="0.25">
      <c r="A221" s="26"/>
      <c r="B221" s="30"/>
      <c r="C221" s="13"/>
      <c r="D221" s="13" t="s">
        <v>220</v>
      </c>
      <c r="E221" s="13" t="s">
        <v>209</v>
      </c>
      <c r="F221" s="32">
        <v>5.5710379999999997E-2</v>
      </c>
      <c r="G221" s="13" t="s">
        <v>64</v>
      </c>
      <c r="H221" s="3"/>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c r="BH221" s="9"/>
      <c r="BI221" s="9"/>
      <c r="BJ221" s="9"/>
      <c r="BK221" s="9"/>
      <c r="BL221" s="9"/>
      <c r="BM221" s="9"/>
    </row>
    <row r="222" spans="1:65" s="29" customFormat="1" ht="15.75" customHeight="1" x14ac:dyDescent="0.25">
      <c r="A222" s="26"/>
      <c r="B222" s="30"/>
      <c r="C222" s="13"/>
      <c r="D222" s="13" t="s">
        <v>221</v>
      </c>
      <c r="E222" s="13" t="s">
        <v>211</v>
      </c>
      <c r="F222" s="32">
        <v>5.5710379999999997E-2</v>
      </c>
      <c r="G222" s="13" t="s">
        <v>64</v>
      </c>
      <c r="H222" s="3"/>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row>
    <row r="223" spans="1:65" s="29" customFormat="1" ht="15.75" customHeight="1" x14ac:dyDescent="0.25">
      <c r="A223" s="26"/>
      <c r="B223" s="30"/>
      <c r="C223" s="45" t="s">
        <v>222</v>
      </c>
      <c r="D223" s="45"/>
      <c r="E223" s="45"/>
      <c r="F223" s="45"/>
      <c r="G223" s="45"/>
      <c r="H223" s="3"/>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row>
    <row r="224" spans="1:65" s="29" customFormat="1" ht="15.75" customHeight="1" x14ac:dyDescent="0.25">
      <c r="A224" s="26"/>
      <c r="B224" s="30"/>
      <c r="C224" s="13"/>
      <c r="D224" s="13" t="s">
        <v>223</v>
      </c>
      <c r="E224" s="13" t="s">
        <v>197</v>
      </c>
      <c r="F224" s="13">
        <v>8.4125679999999994E-2</v>
      </c>
      <c r="G224" s="13" t="s">
        <v>64</v>
      </c>
      <c r="H224" s="3"/>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row>
    <row r="225" spans="1:65" s="29" customFormat="1" ht="15.75" customHeight="1" x14ac:dyDescent="0.25">
      <c r="A225" s="26"/>
      <c r="B225" s="30"/>
      <c r="C225" s="13"/>
      <c r="D225" s="13" t="s">
        <v>224</v>
      </c>
      <c r="E225" s="13" t="s">
        <v>199</v>
      </c>
      <c r="F225" s="13">
        <v>8.4125679999999994E-2</v>
      </c>
      <c r="G225" s="13" t="s">
        <v>64</v>
      </c>
      <c r="H225" s="3"/>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row>
    <row r="226" spans="1:65" s="29" customFormat="1" ht="15.75" customHeight="1" x14ac:dyDescent="0.25">
      <c r="A226" s="26"/>
      <c r="B226" s="30"/>
      <c r="C226" s="13"/>
      <c r="D226" s="13" t="s">
        <v>225</v>
      </c>
      <c r="E226" s="13" t="s">
        <v>201</v>
      </c>
      <c r="F226" s="13">
        <v>8.4125679999999994E-2</v>
      </c>
      <c r="G226" s="13" t="s">
        <v>64</v>
      </c>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row>
    <row r="227" spans="1:65" s="29" customFormat="1" ht="15.75" customHeight="1" x14ac:dyDescent="0.25">
      <c r="A227" s="26"/>
      <c r="B227" s="30"/>
      <c r="C227" s="13"/>
      <c r="D227" s="13" t="s">
        <v>226</v>
      </c>
      <c r="E227" s="13" t="s">
        <v>203</v>
      </c>
      <c r="F227" s="13">
        <v>8.4125679999999994E-2</v>
      </c>
      <c r="G227" s="13" t="s">
        <v>64</v>
      </c>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c r="BF227" s="9"/>
      <c r="BG227" s="9"/>
      <c r="BH227" s="9"/>
      <c r="BI227" s="9"/>
      <c r="BJ227" s="9"/>
      <c r="BK227" s="9"/>
      <c r="BL227" s="9"/>
      <c r="BM227" s="9"/>
    </row>
    <row r="228" spans="1:65" s="29" customFormat="1" ht="15.75" customHeight="1" x14ac:dyDescent="0.25">
      <c r="A228" s="26"/>
      <c r="B228" s="30"/>
      <c r="C228" s="13"/>
      <c r="D228" s="13" t="s">
        <v>227</v>
      </c>
      <c r="E228" s="13" t="s">
        <v>205</v>
      </c>
      <c r="F228" s="13">
        <v>8.4125679999999994E-2</v>
      </c>
      <c r="G228" s="13" t="s">
        <v>64</v>
      </c>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row>
    <row r="229" spans="1:65" s="29" customFormat="1" ht="15.75" customHeight="1" x14ac:dyDescent="0.25">
      <c r="A229" s="26"/>
      <c r="B229" s="30"/>
      <c r="C229" s="13"/>
      <c r="D229" s="13" t="s">
        <v>228</v>
      </c>
      <c r="E229" s="13" t="s">
        <v>207</v>
      </c>
      <c r="F229" s="13">
        <v>8.4125679999999994E-2</v>
      </c>
      <c r="G229" s="13" t="s">
        <v>64</v>
      </c>
      <c r="H229" s="3"/>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row>
    <row r="230" spans="1:65" s="29" customFormat="1" ht="15.75" customHeight="1" x14ac:dyDescent="0.25">
      <c r="A230" s="26"/>
      <c r="B230" s="30"/>
      <c r="C230" s="13"/>
      <c r="D230" s="13" t="s">
        <v>229</v>
      </c>
      <c r="E230" s="13" t="s">
        <v>209</v>
      </c>
      <c r="F230" s="13">
        <v>8.4125679999999994E-2</v>
      </c>
      <c r="G230" s="13" t="s">
        <v>64</v>
      </c>
      <c r="H230" s="3"/>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row>
    <row r="231" spans="1:65" s="29" customFormat="1" ht="15.75" customHeight="1" x14ac:dyDescent="0.25">
      <c r="A231" s="26"/>
      <c r="B231" s="30"/>
      <c r="C231" s="13"/>
      <c r="D231" s="13" t="s">
        <v>230</v>
      </c>
      <c r="E231" s="13" t="s">
        <v>211</v>
      </c>
      <c r="F231" s="13">
        <v>8.4125679999999994E-2</v>
      </c>
      <c r="G231" s="13" t="s">
        <v>64</v>
      </c>
      <c r="H231" s="3"/>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row>
    <row r="232" spans="1:65" s="29" customFormat="1" ht="15.75" customHeight="1" x14ac:dyDescent="0.25">
      <c r="A232" s="26"/>
      <c r="B232" s="30"/>
      <c r="C232" s="45" t="s">
        <v>231</v>
      </c>
      <c r="D232" s="45"/>
      <c r="E232" s="45"/>
      <c r="F232" s="45"/>
      <c r="G232" s="45"/>
      <c r="H232" s="3"/>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row>
    <row r="233" spans="1:65" s="29" customFormat="1" ht="15.75" customHeight="1" x14ac:dyDescent="0.25">
      <c r="A233" s="26"/>
      <c r="B233" s="30"/>
      <c r="C233" s="13"/>
      <c r="D233" s="13" t="s">
        <v>232</v>
      </c>
      <c r="E233" s="13" t="s">
        <v>197</v>
      </c>
      <c r="F233" s="13">
        <v>0.19778688999999999</v>
      </c>
      <c r="G233" s="13" t="s">
        <v>64</v>
      </c>
      <c r="H233" s="3"/>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row>
    <row r="234" spans="1:65" s="29" customFormat="1" ht="15.75" customHeight="1" x14ac:dyDescent="0.25">
      <c r="A234" s="26"/>
      <c r="B234" s="30"/>
      <c r="C234" s="13"/>
      <c r="D234" s="13" t="s">
        <v>233</v>
      </c>
      <c r="E234" s="13" t="s">
        <v>199</v>
      </c>
      <c r="F234" s="13">
        <v>0.19778688999999999</v>
      </c>
      <c r="G234" s="13" t="s">
        <v>64</v>
      </c>
      <c r="H234" s="3"/>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row>
    <row r="235" spans="1:65" s="29" customFormat="1" ht="15.75" customHeight="1" x14ac:dyDescent="0.25">
      <c r="A235" s="26"/>
      <c r="B235" s="30"/>
      <c r="C235" s="13"/>
      <c r="D235" s="13" t="s">
        <v>234</v>
      </c>
      <c r="E235" s="13" t="s">
        <v>201</v>
      </c>
      <c r="F235" s="13">
        <v>0.19778688999999999</v>
      </c>
      <c r="G235" s="13" t="s">
        <v>64</v>
      </c>
      <c r="H235" s="3"/>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row>
    <row r="236" spans="1:65" s="29" customFormat="1" ht="15.75" customHeight="1" x14ac:dyDescent="0.25">
      <c r="A236" s="26"/>
      <c r="B236" s="30"/>
      <c r="C236" s="13"/>
      <c r="D236" s="13" t="s">
        <v>235</v>
      </c>
      <c r="E236" s="13" t="s">
        <v>203</v>
      </c>
      <c r="F236" s="13">
        <v>0.19778688999999999</v>
      </c>
      <c r="G236" s="13" t="s">
        <v>64</v>
      </c>
      <c r="H236" s="3"/>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row>
    <row r="237" spans="1:65" s="29" customFormat="1" ht="15.75" customHeight="1" x14ac:dyDescent="0.25">
      <c r="A237" s="26"/>
      <c r="B237" s="30"/>
      <c r="C237" s="13"/>
      <c r="D237" s="13" t="s">
        <v>236</v>
      </c>
      <c r="E237" s="13" t="s">
        <v>205</v>
      </c>
      <c r="F237" s="13">
        <v>0.19778688999999999</v>
      </c>
      <c r="G237" s="13" t="s">
        <v>64</v>
      </c>
      <c r="H237" s="3"/>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row>
    <row r="238" spans="1:65" s="29" customFormat="1" ht="15.75" customHeight="1" x14ac:dyDescent="0.25">
      <c r="A238" s="26"/>
      <c r="B238" s="30"/>
      <c r="C238" s="13"/>
      <c r="D238" s="13" t="s">
        <v>237</v>
      </c>
      <c r="E238" s="13" t="s">
        <v>207</v>
      </c>
      <c r="F238" s="13">
        <v>0.19778688999999999</v>
      </c>
      <c r="G238" s="13" t="s">
        <v>64</v>
      </c>
      <c r="H238" s="3"/>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row>
    <row r="239" spans="1:65" s="29" customFormat="1" ht="15.75" customHeight="1" x14ac:dyDescent="0.25">
      <c r="A239" s="26"/>
      <c r="B239" s="30"/>
      <c r="C239" s="13"/>
      <c r="D239" s="13" t="s">
        <v>238</v>
      </c>
      <c r="E239" s="13" t="s">
        <v>209</v>
      </c>
      <c r="F239" s="13">
        <v>0.19778688999999999</v>
      </c>
      <c r="G239" s="13" t="s">
        <v>64</v>
      </c>
      <c r="H239" s="3"/>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row>
    <row r="240" spans="1:65" s="29" customFormat="1" ht="15.75" customHeight="1" x14ac:dyDescent="0.25">
      <c r="A240" s="26"/>
      <c r="B240" s="30"/>
      <c r="C240" s="13"/>
      <c r="D240" s="13" t="s">
        <v>239</v>
      </c>
      <c r="E240" s="13" t="s">
        <v>211</v>
      </c>
      <c r="F240" s="13">
        <v>0.19778688999999999</v>
      </c>
      <c r="G240" s="13" t="s">
        <v>64</v>
      </c>
      <c r="H240" s="3"/>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row>
    <row r="241" spans="1:65" s="29" customFormat="1" ht="15.75" customHeight="1" x14ac:dyDescent="0.25">
      <c r="A241" s="26"/>
      <c r="B241" s="27" t="s">
        <v>240</v>
      </c>
      <c r="C241" s="27"/>
      <c r="D241" s="28"/>
      <c r="E241" s="28"/>
      <c r="F241" s="28"/>
      <c r="G241" s="28"/>
      <c r="H241" s="3"/>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row>
    <row r="242" spans="1:65" s="29" customFormat="1" ht="15.75" customHeight="1" x14ac:dyDescent="0.25">
      <c r="A242" s="26"/>
      <c r="B242" s="30"/>
      <c r="C242" s="13"/>
      <c r="D242" s="13" t="s">
        <v>241</v>
      </c>
      <c r="E242" s="13" t="s">
        <v>242</v>
      </c>
      <c r="F242" s="13">
        <v>0.58617485999999996</v>
      </c>
      <c r="G242" s="13" t="s">
        <v>64</v>
      </c>
      <c r="H242" s="9"/>
      <c r="I242" s="47"/>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row>
    <row r="243" spans="1:65" s="29" customFormat="1" ht="15.75" customHeight="1" x14ac:dyDescent="0.25">
      <c r="A243" s="26"/>
      <c r="B243" s="30"/>
      <c r="C243" s="13"/>
      <c r="D243" s="13" t="s">
        <v>243</v>
      </c>
      <c r="E243" s="13" t="s">
        <v>244</v>
      </c>
      <c r="F243" s="13">
        <v>0</v>
      </c>
      <c r="G243" s="13" t="s">
        <v>64</v>
      </c>
      <c r="H243" s="3"/>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row>
    <row r="244" spans="1:65" s="29" customFormat="1" ht="15.75" customHeight="1" x14ac:dyDescent="0.25">
      <c r="A244" s="26"/>
      <c r="B244" s="30"/>
      <c r="C244" s="13"/>
      <c r="D244" s="13" t="s">
        <v>245</v>
      </c>
      <c r="E244" s="13" t="s">
        <v>246</v>
      </c>
      <c r="F244" s="48">
        <v>94.83</v>
      </c>
      <c r="G244" s="13" t="s">
        <v>247</v>
      </c>
      <c r="H244" s="3"/>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row>
    <row r="245" spans="1:65" s="29" customFormat="1" ht="15.75" customHeight="1" x14ac:dyDescent="0.25">
      <c r="A245" s="26"/>
      <c r="B245" s="30"/>
      <c r="C245" s="13"/>
      <c r="D245" s="13" t="s">
        <v>248</v>
      </c>
      <c r="E245" s="13" t="s">
        <v>249</v>
      </c>
      <c r="F245" s="13">
        <v>0</v>
      </c>
      <c r="G245" s="13" t="s">
        <v>64</v>
      </c>
      <c r="H245" s="3"/>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row>
    <row r="246" spans="1:65" s="25" customFormat="1" ht="20.100000000000001" customHeight="1" x14ac:dyDescent="0.25">
      <c r="A246" s="20" t="s">
        <v>250</v>
      </c>
      <c r="B246" s="49"/>
      <c r="C246" s="50"/>
      <c r="D246" s="50"/>
      <c r="E246" s="50"/>
      <c r="F246" s="50"/>
      <c r="G246" s="50"/>
      <c r="H246" s="22"/>
      <c r="I246" s="23"/>
      <c r="J246" s="23"/>
      <c r="K246" s="23"/>
      <c r="L246" s="23"/>
      <c r="M246" s="23"/>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row>
    <row r="247" spans="1:65" s="29" customFormat="1" ht="15.75" customHeight="1" x14ac:dyDescent="0.25">
      <c r="A247" s="26"/>
      <c r="B247" s="27" t="s">
        <v>251</v>
      </c>
      <c r="C247" s="27"/>
      <c r="D247" s="28"/>
      <c r="E247" s="28"/>
      <c r="F247" s="28"/>
      <c r="G247" s="28"/>
      <c r="H247" s="3"/>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row>
    <row r="248" spans="1:65" s="29" customFormat="1" ht="15.75" customHeight="1" x14ac:dyDescent="0.25">
      <c r="A248" s="26"/>
      <c r="B248" s="30"/>
      <c r="C248" s="31" t="s">
        <v>10</v>
      </c>
      <c r="D248" s="31"/>
      <c r="E248" s="31"/>
      <c r="F248" s="31"/>
      <c r="G248" s="31"/>
      <c r="H248" s="3"/>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row>
    <row r="249" spans="1:65" s="29" customFormat="1" ht="15.75" customHeight="1" x14ac:dyDescent="0.25">
      <c r="A249" s="26"/>
      <c r="B249" s="30"/>
      <c r="C249" s="13"/>
      <c r="D249" s="13" t="s">
        <v>252</v>
      </c>
      <c r="E249" s="13" t="s">
        <v>12</v>
      </c>
      <c r="F249" s="51" t="s">
        <v>253</v>
      </c>
      <c r="G249" s="13" t="s">
        <v>13</v>
      </c>
      <c r="H249" s="3"/>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row>
    <row r="250" spans="1:65" ht="15.6" x14ac:dyDescent="0.25">
      <c r="A250" s="26"/>
      <c r="B250" s="30"/>
      <c r="C250" s="13"/>
      <c r="D250" s="13" t="s">
        <v>254</v>
      </c>
      <c r="E250" s="13" t="s">
        <v>15</v>
      </c>
      <c r="F250" s="51" t="s">
        <v>253</v>
      </c>
      <c r="G250" s="13" t="s">
        <v>16</v>
      </c>
    </row>
    <row r="251" spans="1:65" ht="15.6" x14ac:dyDescent="0.25">
      <c r="A251" s="26"/>
      <c r="B251" s="30"/>
      <c r="C251" s="31" t="s">
        <v>17</v>
      </c>
      <c r="D251" s="31"/>
      <c r="E251" s="31"/>
      <c r="F251" s="31"/>
      <c r="G251" s="31"/>
    </row>
    <row r="252" spans="1:65" ht="15.6" x14ac:dyDescent="0.25">
      <c r="A252" s="26"/>
      <c r="B252" s="30"/>
      <c r="C252" s="13"/>
      <c r="D252" s="13" t="s">
        <v>255</v>
      </c>
      <c r="E252" s="13" t="s">
        <v>12</v>
      </c>
      <c r="F252" s="51" t="s">
        <v>253</v>
      </c>
      <c r="G252" s="13" t="s">
        <v>13</v>
      </c>
    </row>
    <row r="253" spans="1:65" ht="15.6" x14ac:dyDescent="0.25">
      <c r="A253" s="26"/>
      <c r="B253" s="30"/>
      <c r="C253" s="13"/>
      <c r="D253" s="13" t="s">
        <v>256</v>
      </c>
      <c r="E253" s="13" t="s">
        <v>15</v>
      </c>
      <c r="F253" s="51" t="s">
        <v>253</v>
      </c>
      <c r="G253" s="13" t="s">
        <v>16</v>
      </c>
    </row>
    <row r="254" spans="1:65" s="29" customFormat="1" ht="15.75" customHeight="1" x14ac:dyDescent="0.25">
      <c r="A254" s="26"/>
      <c r="B254" s="27" t="s">
        <v>257</v>
      </c>
      <c r="C254" s="27"/>
      <c r="D254" s="28"/>
      <c r="E254" s="28"/>
      <c r="F254" s="28"/>
      <c r="G254" s="28"/>
      <c r="H254" s="3"/>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row>
    <row r="255" spans="1:65" ht="15.6" x14ac:dyDescent="0.25">
      <c r="A255" s="26"/>
      <c r="B255" s="30"/>
      <c r="C255" s="31" t="s">
        <v>10</v>
      </c>
      <c r="D255" s="31"/>
      <c r="E255" s="31"/>
      <c r="F255" s="31"/>
      <c r="G255" s="31"/>
    </row>
    <row r="256" spans="1:65" ht="15.6" x14ac:dyDescent="0.25">
      <c r="A256" s="26"/>
      <c r="B256" s="30"/>
      <c r="C256" s="13"/>
      <c r="D256" s="13" t="s">
        <v>258</v>
      </c>
      <c r="E256" s="13" t="s">
        <v>12</v>
      </c>
      <c r="F256" s="51" t="s">
        <v>253</v>
      </c>
      <c r="G256" s="13" t="s">
        <v>13</v>
      </c>
    </row>
    <row r="257" spans="1:65" ht="15.6" x14ac:dyDescent="0.25">
      <c r="A257" s="26"/>
      <c r="B257" s="30"/>
      <c r="C257" s="13"/>
      <c r="D257" s="13" t="s">
        <v>259</v>
      </c>
      <c r="E257" s="13" t="s">
        <v>15</v>
      </c>
      <c r="F257" s="51" t="s">
        <v>253</v>
      </c>
      <c r="G257" s="13" t="s">
        <v>16</v>
      </c>
    </row>
    <row r="258" spans="1:65" ht="15.6" x14ac:dyDescent="0.25">
      <c r="A258" s="26"/>
      <c r="B258" s="30"/>
      <c r="C258" s="31" t="s">
        <v>17</v>
      </c>
      <c r="D258" s="31"/>
      <c r="E258" s="31"/>
      <c r="F258" s="31"/>
      <c r="G258" s="31"/>
    </row>
    <row r="259" spans="1:65" ht="15.6" x14ac:dyDescent="0.25">
      <c r="A259" s="26"/>
      <c r="B259" s="30"/>
      <c r="C259" s="13"/>
      <c r="D259" s="13" t="s">
        <v>260</v>
      </c>
      <c r="E259" s="13" t="s">
        <v>12</v>
      </c>
      <c r="F259" s="51" t="s">
        <v>253</v>
      </c>
      <c r="G259" s="13" t="s">
        <v>13</v>
      </c>
    </row>
    <row r="260" spans="1:65" ht="15.6" x14ac:dyDescent="0.25">
      <c r="A260" s="26"/>
      <c r="B260" s="30"/>
      <c r="C260" s="13"/>
      <c r="D260" s="13" t="s">
        <v>261</v>
      </c>
      <c r="E260" s="13" t="s">
        <v>15</v>
      </c>
      <c r="F260" s="51" t="s">
        <v>253</v>
      </c>
      <c r="G260" s="13" t="s">
        <v>16</v>
      </c>
    </row>
    <row r="261" spans="1:65" s="29" customFormat="1" ht="15.75" customHeight="1" x14ac:dyDescent="0.25">
      <c r="A261" s="26"/>
      <c r="B261" s="27" t="s">
        <v>262</v>
      </c>
      <c r="C261" s="27"/>
      <c r="D261" s="28"/>
      <c r="E261" s="28"/>
      <c r="F261" s="28"/>
      <c r="G261" s="28"/>
      <c r="H261" s="3"/>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9"/>
    </row>
    <row r="262" spans="1:65" ht="16.5" customHeight="1" x14ac:dyDescent="0.3">
      <c r="A262" s="26"/>
      <c r="B262" s="52"/>
      <c r="D262" s="13" t="s">
        <v>263</v>
      </c>
      <c r="E262" s="13" t="s">
        <v>262</v>
      </c>
      <c r="F262" s="51" t="s">
        <v>253</v>
      </c>
      <c r="G262" s="13" t="s">
        <v>64</v>
      </c>
    </row>
    <row r="263" spans="1:65" s="25" customFormat="1" ht="20.100000000000001" customHeight="1" x14ac:dyDescent="0.25">
      <c r="A263" s="20" t="s">
        <v>264</v>
      </c>
      <c r="B263" s="20"/>
      <c r="C263" s="21"/>
      <c r="D263" s="21"/>
      <c r="E263" s="21"/>
      <c r="F263" s="21"/>
      <c r="G263" s="21"/>
      <c r="H263" s="3"/>
      <c r="I263" s="22"/>
      <c r="J263" s="23"/>
      <c r="K263" s="23"/>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row>
    <row r="264" spans="1:65" ht="15.6" x14ac:dyDescent="0.25">
      <c r="A264" s="26"/>
      <c r="B264" s="30"/>
      <c r="C264" s="13"/>
      <c r="D264" s="13" t="s">
        <v>265</v>
      </c>
      <c r="E264" s="13" t="s">
        <v>266</v>
      </c>
      <c r="F264" s="51" t="s">
        <v>253</v>
      </c>
      <c r="G264" s="13" t="s">
        <v>16</v>
      </c>
    </row>
    <row r="265" spans="1:65" ht="15.6" x14ac:dyDescent="0.25">
      <c r="A265" s="26"/>
      <c r="B265" s="30"/>
      <c r="C265" s="13"/>
      <c r="D265" s="13" t="s">
        <v>267</v>
      </c>
      <c r="E265" s="13" t="s">
        <v>268</v>
      </c>
      <c r="F265" s="51" t="s">
        <v>253</v>
      </c>
      <c r="G265" s="13" t="s">
        <v>16</v>
      </c>
    </row>
    <row r="266" spans="1:65" ht="15.6" x14ac:dyDescent="0.25">
      <c r="A266" s="26"/>
      <c r="B266" s="53"/>
      <c r="C266" s="13"/>
      <c r="D266" s="54"/>
      <c r="E266" s="13" t="s">
        <v>269</v>
      </c>
    </row>
    <row r="267" spans="1:65" ht="15.6" x14ac:dyDescent="0.25">
      <c r="A267" s="26"/>
      <c r="B267" s="53"/>
      <c r="C267" s="13"/>
      <c r="D267" s="13" t="s">
        <v>270</v>
      </c>
      <c r="E267" s="13" t="s">
        <v>271</v>
      </c>
      <c r="F267" s="51" t="s">
        <v>253</v>
      </c>
      <c r="G267" s="13" t="s">
        <v>16</v>
      </c>
    </row>
    <row r="268" spans="1:65" ht="15.6" x14ac:dyDescent="0.25">
      <c r="A268" s="26"/>
      <c r="B268" s="53"/>
      <c r="C268" s="13"/>
      <c r="D268" s="13" t="s">
        <v>272</v>
      </c>
      <c r="E268" s="13" t="s">
        <v>273</v>
      </c>
      <c r="F268" s="51" t="s">
        <v>253</v>
      </c>
      <c r="G268" s="13" t="s">
        <v>16</v>
      </c>
    </row>
    <row r="269" spans="1:65" ht="15.6" x14ac:dyDescent="0.25">
      <c r="A269" s="26"/>
      <c r="B269" s="53"/>
      <c r="C269" s="13"/>
      <c r="D269" s="13" t="s">
        <v>274</v>
      </c>
      <c r="E269" s="13" t="s">
        <v>275</v>
      </c>
      <c r="F269" s="51" t="s">
        <v>253</v>
      </c>
      <c r="G269" s="13" t="s">
        <v>16</v>
      </c>
    </row>
    <row r="270" spans="1:65" ht="15.6" x14ac:dyDescent="0.25">
      <c r="A270" s="26"/>
      <c r="B270" s="53"/>
      <c r="C270" s="13"/>
      <c r="D270" s="13" t="s">
        <v>276</v>
      </c>
      <c r="E270" s="13" t="s">
        <v>277</v>
      </c>
      <c r="F270" s="51" t="s">
        <v>253</v>
      </c>
      <c r="G270" s="13" t="s">
        <v>16</v>
      </c>
    </row>
    <row r="271" spans="1:65" ht="15.6" x14ac:dyDescent="0.25">
      <c r="A271" s="26"/>
      <c r="B271" s="53"/>
      <c r="C271" s="13"/>
      <c r="D271" s="13" t="s">
        <v>278</v>
      </c>
      <c r="E271" s="13" t="s">
        <v>279</v>
      </c>
      <c r="F271" s="51" t="s">
        <v>253</v>
      </c>
      <c r="G271" s="13" t="s">
        <v>16</v>
      </c>
    </row>
    <row r="272" spans="1:65" s="25" customFormat="1" ht="20.100000000000001" customHeight="1" x14ac:dyDescent="0.25">
      <c r="A272" s="20" t="s">
        <v>280</v>
      </c>
      <c r="B272" s="20"/>
      <c r="C272" s="21"/>
      <c r="D272" s="21"/>
      <c r="E272" s="21"/>
      <c r="F272" s="21"/>
      <c r="G272" s="21"/>
      <c r="H272" s="3"/>
      <c r="I272" s="22"/>
      <c r="J272" s="23"/>
      <c r="K272" s="23"/>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row>
    <row r="273" spans="1:65" s="29" customFormat="1" ht="15.75" customHeight="1" x14ac:dyDescent="0.25">
      <c r="A273" s="26"/>
      <c r="B273" s="27" t="s">
        <v>9</v>
      </c>
      <c r="C273" s="27"/>
      <c r="D273" s="28"/>
      <c r="E273" s="28"/>
      <c r="F273" s="28"/>
      <c r="G273" s="28"/>
      <c r="H273" s="3"/>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9"/>
      <c r="BI273" s="9"/>
      <c r="BJ273" s="9"/>
      <c r="BK273" s="9"/>
      <c r="BL273" s="9"/>
      <c r="BM273" s="9"/>
    </row>
    <row r="274" spans="1:65" x14ac:dyDescent="0.25">
      <c r="A274" s="10"/>
      <c r="B274" s="13"/>
      <c r="C274" s="13"/>
      <c r="D274" s="44" t="s">
        <v>281</v>
      </c>
      <c r="E274" s="13" t="s">
        <v>12</v>
      </c>
      <c r="F274" s="13">
        <v>0</v>
      </c>
      <c r="G274" s="13" t="s">
        <v>13</v>
      </c>
    </row>
    <row r="275" spans="1:65" x14ac:dyDescent="0.25">
      <c r="A275" s="10"/>
      <c r="B275" s="13"/>
      <c r="C275" s="13"/>
      <c r="D275" s="44" t="s">
        <v>282</v>
      </c>
      <c r="E275" s="13" t="s">
        <v>15</v>
      </c>
      <c r="F275" s="13">
        <v>0</v>
      </c>
      <c r="G275" s="13" t="s">
        <v>16</v>
      </c>
    </row>
    <row r="276" spans="1:65" s="29" customFormat="1" ht="15.75" customHeight="1" x14ac:dyDescent="0.25">
      <c r="A276" s="26"/>
      <c r="B276" s="27" t="s">
        <v>21</v>
      </c>
      <c r="C276" s="27"/>
      <c r="D276" s="28"/>
      <c r="E276" s="28"/>
      <c r="F276" s="28"/>
      <c r="G276" s="28"/>
      <c r="H276" s="3"/>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9"/>
    </row>
    <row r="277" spans="1:65" x14ac:dyDescent="0.25">
      <c r="A277" s="10"/>
      <c r="B277" s="13"/>
      <c r="C277" s="13"/>
      <c r="D277" s="44" t="s">
        <v>283</v>
      </c>
      <c r="E277" s="13" t="s">
        <v>12</v>
      </c>
      <c r="F277" s="13">
        <v>0</v>
      </c>
      <c r="G277" s="13" t="s">
        <v>13</v>
      </c>
      <c r="I277" s="4"/>
    </row>
    <row r="278" spans="1:65" x14ac:dyDescent="0.25">
      <c r="A278" s="10"/>
      <c r="B278" s="13"/>
      <c r="C278" s="13"/>
      <c r="D278" s="44" t="s">
        <v>284</v>
      </c>
      <c r="E278" s="13" t="s">
        <v>15</v>
      </c>
      <c r="F278" s="13">
        <v>0</v>
      </c>
      <c r="G278" s="13" t="s">
        <v>16</v>
      </c>
      <c r="I278" s="4"/>
    </row>
    <row r="279" spans="1:65" s="29" customFormat="1" ht="15.75" customHeight="1" x14ac:dyDescent="0.25">
      <c r="A279" s="26"/>
      <c r="B279" s="27" t="s">
        <v>27</v>
      </c>
      <c r="C279" s="27"/>
      <c r="D279" s="28"/>
      <c r="E279" s="28"/>
      <c r="F279" s="28"/>
      <c r="G279" s="28"/>
      <c r="H279" s="3"/>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9"/>
      <c r="BJ279" s="9"/>
      <c r="BK279" s="9"/>
      <c r="BL279" s="9"/>
      <c r="BM279" s="9"/>
    </row>
    <row r="280" spans="1:65" x14ac:dyDescent="0.25">
      <c r="A280" s="10"/>
      <c r="B280" s="13"/>
      <c r="C280" s="13"/>
      <c r="D280" s="44" t="s">
        <v>285</v>
      </c>
      <c r="E280" s="13" t="s">
        <v>12</v>
      </c>
      <c r="F280" s="13">
        <v>0</v>
      </c>
      <c r="G280" s="13" t="s">
        <v>13</v>
      </c>
    </row>
    <row r="281" spans="1:65" x14ac:dyDescent="0.25">
      <c r="A281" s="10"/>
      <c r="B281" s="13"/>
      <c r="C281" s="13"/>
      <c r="D281" s="44" t="s">
        <v>286</v>
      </c>
      <c r="E281" s="13" t="s">
        <v>15</v>
      </c>
      <c r="F281" s="13">
        <v>0</v>
      </c>
      <c r="G281" s="13" t="s">
        <v>16</v>
      </c>
    </row>
    <row r="282" spans="1:65" s="29" customFormat="1" ht="15.75" customHeight="1" x14ac:dyDescent="0.25">
      <c r="A282" s="26"/>
      <c r="B282" s="27" t="s">
        <v>33</v>
      </c>
      <c r="C282" s="27"/>
      <c r="D282" s="28"/>
      <c r="E282" s="28"/>
      <c r="F282" s="28"/>
      <c r="G282" s="28"/>
      <c r="H282" s="3"/>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9"/>
    </row>
    <row r="283" spans="1:65" x14ac:dyDescent="0.25">
      <c r="A283" s="10"/>
      <c r="B283" s="13"/>
      <c r="C283" s="13"/>
      <c r="D283" s="44" t="s">
        <v>287</v>
      </c>
      <c r="E283" s="13" t="s">
        <v>12</v>
      </c>
      <c r="F283" s="13">
        <v>0</v>
      </c>
      <c r="G283" s="13" t="s">
        <v>13</v>
      </c>
    </row>
    <row r="284" spans="1:65" x14ac:dyDescent="0.25">
      <c r="A284" s="10"/>
      <c r="B284" s="13"/>
      <c r="C284" s="13"/>
      <c r="D284" s="44" t="s">
        <v>288</v>
      </c>
      <c r="E284" s="13" t="s">
        <v>15</v>
      </c>
      <c r="F284" s="13">
        <v>0</v>
      </c>
      <c r="G284" s="13" t="s">
        <v>16</v>
      </c>
    </row>
    <row r="285" spans="1:65" s="29" customFormat="1" ht="15.75" customHeight="1" x14ac:dyDescent="0.25">
      <c r="A285" s="26"/>
      <c r="B285" s="27" t="s">
        <v>39</v>
      </c>
      <c r="C285" s="27"/>
      <c r="D285" s="28"/>
      <c r="E285" s="28"/>
      <c r="F285" s="28"/>
      <c r="G285" s="28"/>
      <c r="H285" s="3"/>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c r="BH285" s="9"/>
      <c r="BI285" s="9"/>
      <c r="BJ285" s="9"/>
      <c r="BK285" s="9"/>
      <c r="BL285" s="9"/>
      <c r="BM285" s="9"/>
    </row>
    <row r="286" spans="1:65" x14ac:dyDescent="0.25">
      <c r="A286" s="10"/>
      <c r="B286" s="13"/>
      <c r="C286" s="13"/>
      <c r="D286" s="44" t="s">
        <v>289</v>
      </c>
      <c r="E286" s="13" t="s">
        <v>12</v>
      </c>
      <c r="F286" s="13">
        <v>0</v>
      </c>
      <c r="G286" s="13" t="s">
        <v>13</v>
      </c>
    </row>
    <row r="287" spans="1:65" x14ac:dyDescent="0.25">
      <c r="A287" s="10"/>
      <c r="B287" s="13"/>
      <c r="C287" s="13"/>
      <c r="D287" s="44" t="s">
        <v>290</v>
      </c>
      <c r="E287" s="13" t="s">
        <v>15</v>
      </c>
      <c r="F287" s="13">
        <v>0</v>
      </c>
      <c r="G287" s="13" t="s">
        <v>16</v>
      </c>
    </row>
    <row r="288" spans="1:65" s="25" customFormat="1" ht="20.100000000000001" customHeight="1" x14ac:dyDescent="0.25">
      <c r="A288" s="20" t="s">
        <v>291</v>
      </c>
      <c r="B288" s="20"/>
      <c r="C288" s="21"/>
      <c r="D288" s="21"/>
      <c r="E288" s="21"/>
      <c r="F288" s="21"/>
      <c r="G288" s="21"/>
      <c r="H288" s="22"/>
      <c r="I288" s="23"/>
      <c r="J288" s="23"/>
      <c r="K288" s="23"/>
      <c r="L288" s="23"/>
      <c r="M288" s="23"/>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c r="BM288" s="24"/>
    </row>
    <row r="289" spans="1:65" s="29" customFormat="1" ht="15.75" customHeight="1" x14ac:dyDescent="0.25">
      <c r="A289" s="26"/>
      <c r="B289" s="27" t="s">
        <v>292</v>
      </c>
      <c r="C289" s="27"/>
      <c r="D289" s="28"/>
      <c r="E289" s="28"/>
      <c r="F289" s="28"/>
      <c r="G289" s="28"/>
      <c r="H289" s="3"/>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row>
    <row r="290" spans="1:65" ht="15.6" x14ac:dyDescent="0.3">
      <c r="A290" s="55"/>
      <c r="B290" s="52"/>
      <c r="D290" s="44" t="s">
        <v>293</v>
      </c>
      <c r="E290" s="44" t="s">
        <v>294</v>
      </c>
      <c r="F290" s="51" t="s">
        <v>253</v>
      </c>
      <c r="G290" s="44" t="s">
        <v>16</v>
      </c>
    </row>
    <row r="291" spans="1:65" ht="15.6" x14ac:dyDescent="0.3">
      <c r="A291" s="10"/>
      <c r="B291" s="52"/>
      <c r="D291" s="13" t="s">
        <v>295</v>
      </c>
      <c r="E291" s="13" t="s">
        <v>296</v>
      </c>
      <c r="F291" s="51" t="s">
        <v>253</v>
      </c>
      <c r="G291" s="13" t="s">
        <v>16</v>
      </c>
    </row>
    <row r="292" spans="1:65" ht="15.6" x14ac:dyDescent="0.3">
      <c r="A292" s="55"/>
      <c r="B292" s="52"/>
      <c r="D292" s="44" t="s">
        <v>297</v>
      </c>
      <c r="E292" s="44" t="s">
        <v>298</v>
      </c>
      <c r="F292" s="51" t="s">
        <v>253</v>
      </c>
      <c r="G292" s="44" t="s">
        <v>16</v>
      </c>
    </row>
    <row r="293" spans="1:65" ht="15.6" x14ac:dyDescent="0.3">
      <c r="A293" s="10"/>
      <c r="B293" s="52"/>
      <c r="D293" s="13" t="s">
        <v>299</v>
      </c>
      <c r="E293" s="13" t="s">
        <v>300</v>
      </c>
      <c r="F293" s="51" t="s">
        <v>253</v>
      </c>
      <c r="G293" s="13" t="s">
        <v>16</v>
      </c>
    </row>
    <row r="294" spans="1:65" s="29" customFormat="1" ht="15.75" customHeight="1" x14ac:dyDescent="0.25">
      <c r="A294" s="26"/>
      <c r="B294" s="27" t="s">
        <v>301</v>
      </c>
      <c r="C294" s="27"/>
      <c r="D294" s="28"/>
      <c r="E294" s="28"/>
      <c r="F294" s="28"/>
      <c r="G294" s="28"/>
      <c r="H294" s="3"/>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row>
    <row r="295" spans="1:65" ht="15.6" x14ac:dyDescent="0.3">
      <c r="A295" s="55"/>
      <c r="B295" s="52"/>
      <c r="D295" s="44" t="s">
        <v>302</v>
      </c>
      <c r="E295" s="44" t="s">
        <v>303</v>
      </c>
      <c r="F295" s="51" t="s">
        <v>253</v>
      </c>
      <c r="G295" s="44" t="s">
        <v>16</v>
      </c>
    </row>
    <row r="296" spans="1:65" ht="15.6" x14ac:dyDescent="0.3">
      <c r="A296" s="10"/>
      <c r="B296" s="52"/>
      <c r="D296" s="13" t="s">
        <v>304</v>
      </c>
      <c r="E296" s="13" t="s">
        <v>305</v>
      </c>
      <c r="F296" s="51" t="s">
        <v>253</v>
      </c>
      <c r="G296" s="13" t="s">
        <v>16</v>
      </c>
    </row>
    <row r="297" spans="1:65" ht="15.6" x14ac:dyDescent="0.3">
      <c r="A297" s="55"/>
      <c r="B297" s="52"/>
      <c r="D297" s="44" t="s">
        <v>306</v>
      </c>
      <c r="E297" s="44" t="s">
        <v>307</v>
      </c>
      <c r="F297" s="51" t="s">
        <v>253</v>
      </c>
      <c r="G297" s="44" t="s">
        <v>16</v>
      </c>
    </row>
    <row r="298" spans="1:65" ht="15.6" x14ac:dyDescent="0.3">
      <c r="A298" s="10"/>
      <c r="B298" s="52"/>
      <c r="D298" s="13" t="s">
        <v>308</v>
      </c>
      <c r="E298" s="56" t="s">
        <v>309</v>
      </c>
      <c r="F298" s="51" t="s">
        <v>253</v>
      </c>
      <c r="G298" s="13" t="s">
        <v>16</v>
      </c>
    </row>
    <row r="299" spans="1:65" s="29" customFormat="1" ht="15.75" customHeight="1" x14ac:dyDescent="0.25">
      <c r="A299" s="26"/>
      <c r="B299" s="27" t="s">
        <v>310</v>
      </c>
      <c r="C299" s="27"/>
      <c r="D299" s="28"/>
      <c r="E299" s="28"/>
      <c r="F299" s="28"/>
      <c r="G299" s="28"/>
      <c r="H299" s="3"/>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row>
    <row r="300" spans="1:65" ht="15.6" x14ac:dyDescent="0.25">
      <c r="A300" s="30"/>
      <c r="B300" s="30"/>
      <c r="C300" s="13"/>
      <c r="D300" s="44" t="s">
        <v>311</v>
      </c>
      <c r="E300" s="44" t="s">
        <v>312</v>
      </c>
      <c r="F300" s="57" t="s">
        <v>253</v>
      </c>
      <c r="G300" s="44" t="s">
        <v>16</v>
      </c>
    </row>
    <row r="301" spans="1:65" ht="15.6" x14ac:dyDescent="0.25">
      <c r="A301" s="30"/>
      <c r="B301" s="30"/>
      <c r="C301" s="13"/>
      <c r="D301" s="44" t="s">
        <v>313</v>
      </c>
      <c r="E301" s="44" t="s">
        <v>314</v>
      </c>
      <c r="F301" s="57" t="s">
        <v>253</v>
      </c>
      <c r="G301" s="44" t="s">
        <v>16</v>
      </c>
    </row>
    <row r="302" spans="1:65" ht="15.6" x14ac:dyDescent="0.25">
      <c r="A302" s="30"/>
      <c r="B302" s="30"/>
      <c r="C302" s="13"/>
      <c r="D302" s="44" t="s">
        <v>315</v>
      </c>
      <c r="E302" s="44" t="s">
        <v>316</v>
      </c>
      <c r="F302" s="57" t="s">
        <v>253</v>
      </c>
      <c r="G302" s="44" t="s">
        <v>16</v>
      </c>
      <c r="J302" s="13"/>
      <c r="K302" s="13"/>
      <c r="L302" s="51"/>
      <c r="M302" s="13"/>
    </row>
    <row r="303" spans="1:65" ht="15.6" x14ac:dyDescent="0.25">
      <c r="A303" s="30"/>
      <c r="B303" s="30"/>
      <c r="C303" s="13"/>
      <c r="D303" s="44" t="s">
        <v>317</v>
      </c>
      <c r="E303" s="44" t="s">
        <v>318</v>
      </c>
      <c r="F303" s="57" t="s">
        <v>253</v>
      </c>
      <c r="G303" s="44" t="s">
        <v>16</v>
      </c>
      <c r="J303" s="13"/>
      <c r="K303" s="13"/>
      <c r="L303" s="51"/>
      <c r="M303" s="13"/>
    </row>
    <row r="304" spans="1:65" s="29" customFormat="1" ht="15.75" customHeight="1" x14ac:dyDescent="0.25">
      <c r="A304" s="26"/>
      <c r="B304" s="27" t="s">
        <v>319</v>
      </c>
      <c r="C304" s="27"/>
      <c r="D304" s="28"/>
      <c r="E304" s="28"/>
      <c r="F304" s="28"/>
      <c r="G304" s="28"/>
      <c r="H304" s="3"/>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row>
    <row r="305" spans="1:65" x14ac:dyDescent="0.25">
      <c r="A305" s="55"/>
      <c r="B305" s="11"/>
      <c r="D305" s="13" t="s">
        <v>320</v>
      </c>
      <c r="E305" s="44" t="s">
        <v>321</v>
      </c>
      <c r="F305" s="51" t="s">
        <v>253</v>
      </c>
      <c r="G305" s="13" t="s">
        <v>16</v>
      </c>
    </row>
    <row r="306" spans="1:65" x14ac:dyDescent="0.25">
      <c r="A306" s="55"/>
      <c r="B306" s="11"/>
      <c r="D306" s="13" t="s">
        <v>322</v>
      </c>
      <c r="E306" s="44" t="s">
        <v>323</v>
      </c>
      <c r="F306" s="51" t="s">
        <v>253</v>
      </c>
      <c r="G306" s="13" t="s">
        <v>16</v>
      </c>
    </row>
    <row r="307" spans="1:65" x14ac:dyDescent="0.25">
      <c r="A307" s="55"/>
      <c r="B307" s="11"/>
      <c r="D307" s="13" t="s">
        <v>324</v>
      </c>
      <c r="E307" s="44" t="s">
        <v>325</v>
      </c>
      <c r="F307" s="51" t="s">
        <v>253</v>
      </c>
      <c r="G307" s="13" t="s">
        <v>16</v>
      </c>
    </row>
    <row r="308" spans="1:65" s="29" customFormat="1" ht="15.75" customHeight="1" x14ac:dyDescent="0.25">
      <c r="A308" s="26"/>
      <c r="B308" s="27" t="s">
        <v>326</v>
      </c>
      <c r="C308" s="27"/>
      <c r="D308" s="28"/>
      <c r="E308" s="28"/>
      <c r="F308" s="28"/>
      <c r="G308" s="28"/>
      <c r="H308" s="3"/>
      <c r="I308" s="9"/>
      <c r="J308" s="9"/>
      <c r="K308" s="9"/>
      <c r="L308" s="9"/>
      <c r="M308" s="9"/>
      <c r="N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c r="BH308" s="9"/>
      <c r="BI308" s="9"/>
      <c r="BJ308" s="9"/>
      <c r="BK308" s="9"/>
      <c r="BL308" s="9"/>
      <c r="BM308" s="9"/>
    </row>
    <row r="309" spans="1:65" ht="30" x14ac:dyDescent="0.25">
      <c r="A309" s="55"/>
      <c r="B309" s="11"/>
      <c r="D309" s="13" t="s">
        <v>327</v>
      </c>
      <c r="E309" s="56" t="s">
        <v>328</v>
      </c>
      <c r="F309" s="51" t="s">
        <v>253</v>
      </c>
      <c r="G309" s="13" t="s">
        <v>16</v>
      </c>
    </row>
    <row r="310" spans="1:65" ht="60" x14ac:dyDescent="0.25">
      <c r="A310" s="55"/>
      <c r="B310" s="11"/>
      <c r="D310" s="13" t="s">
        <v>329</v>
      </c>
      <c r="E310" s="56" t="s">
        <v>330</v>
      </c>
      <c r="F310" s="51" t="s">
        <v>253</v>
      </c>
      <c r="G310" s="13" t="s">
        <v>16</v>
      </c>
    </row>
    <row r="311" spans="1:65" ht="75" x14ac:dyDescent="0.25">
      <c r="A311" s="55"/>
      <c r="B311" s="11"/>
      <c r="D311" s="13" t="s">
        <v>331</v>
      </c>
      <c r="E311" s="56" t="s">
        <v>332</v>
      </c>
      <c r="F311" s="51" t="s">
        <v>253</v>
      </c>
      <c r="G311" s="13" t="s">
        <v>16</v>
      </c>
    </row>
    <row r="312" spans="1:65" s="29" customFormat="1" ht="15.6" x14ac:dyDescent="0.25">
      <c r="A312" s="26"/>
      <c r="B312" s="27" t="s">
        <v>333</v>
      </c>
      <c r="C312" s="27"/>
      <c r="D312" s="28"/>
      <c r="E312" s="28"/>
      <c r="F312" s="28"/>
      <c r="G312" s="28"/>
      <c r="H312" s="3"/>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c r="BI312" s="9"/>
      <c r="BJ312" s="9"/>
      <c r="BK312" s="9"/>
      <c r="BL312" s="9"/>
      <c r="BM312" s="9"/>
    </row>
    <row r="313" spans="1:65" x14ac:dyDescent="0.25">
      <c r="A313" s="10"/>
      <c r="B313" s="11"/>
      <c r="D313" s="13" t="s">
        <v>334</v>
      </c>
      <c r="E313" s="56" t="s">
        <v>335</v>
      </c>
      <c r="F313" s="51" t="s">
        <v>253</v>
      </c>
      <c r="G313" s="13" t="s">
        <v>16</v>
      </c>
    </row>
    <row r="314" spans="1:65" ht="30" x14ac:dyDescent="0.25">
      <c r="A314" s="10"/>
      <c r="B314" s="11"/>
      <c r="D314" s="13" t="s">
        <v>336</v>
      </c>
      <c r="E314" s="56" t="s">
        <v>337</v>
      </c>
      <c r="F314" s="51" t="s">
        <v>253</v>
      </c>
      <c r="G314" s="13" t="s">
        <v>16</v>
      </c>
    </row>
    <row r="315" spans="1:65" s="29" customFormat="1" ht="15.6" x14ac:dyDescent="0.25">
      <c r="A315" s="26"/>
      <c r="B315" s="27" t="s">
        <v>338</v>
      </c>
      <c r="C315" s="27"/>
      <c r="D315" s="28"/>
      <c r="E315" s="28"/>
      <c r="F315" s="28"/>
      <c r="G315" s="28"/>
      <c r="H315" s="3"/>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c r="BI315" s="9"/>
      <c r="BJ315" s="9"/>
      <c r="BK315" s="9"/>
      <c r="BL315" s="9"/>
      <c r="BM315" s="9"/>
    </row>
    <row r="316" spans="1:65" ht="30" x14ac:dyDescent="0.25">
      <c r="A316" s="10"/>
      <c r="B316" s="11"/>
      <c r="D316" s="13" t="s">
        <v>339</v>
      </c>
      <c r="E316" s="56" t="s">
        <v>340</v>
      </c>
      <c r="F316" s="51" t="s">
        <v>253</v>
      </c>
      <c r="G316" s="13" t="s">
        <v>16</v>
      </c>
    </row>
    <row r="317" spans="1:65" ht="30" x14ac:dyDescent="0.25">
      <c r="A317" s="10"/>
      <c r="B317" s="11"/>
      <c r="D317" s="13" t="s">
        <v>341</v>
      </c>
      <c r="E317" s="56" t="s">
        <v>342</v>
      </c>
      <c r="F317" s="51" t="s">
        <v>253</v>
      </c>
      <c r="G317" s="13" t="s">
        <v>16</v>
      </c>
    </row>
    <row r="318" spans="1:65" s="29" customFormat="1" ht="15.6" x14ac:dyDescent="0.25">
      <c r="A318" s="26"/>
      <c r="B318" s="27" t="s">
        <v>343</v>
      </c>
      <c r="C318" s="27"/>
      <c r="D318" s="28"/>
      <c r="E318" s="28"/>
      <c r="F318" s="28"/>
      <c r="G318" s="28"/>
      <c r="H318" s="3"/>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row>
    <row r="319" spans="1:65" x14ac:dyDescent="0.25">
      <c r="A319" s="10"/>
      <c r="B319" s="11"/>
      <c r="D319" s="13" t="s">
        <v>344</v>
      </c>
      <c r="E319" s="56" t="s">
        <v>345</v>
      </c>
      <c r="F319" s="51" t="s">
        <v>253</v>
      </c>
      <c r="G319" s="13" t="s">
        <v>16</v>
      </c>
    </row>
    <row r="320" spans="1:65" ht="45" x14ac:dyDescent="0.25">
      <c r="A320" s="10"/>
      <c r="B320" s="11"/>
      <c r="D320" s="13" t="s">
        <v>346</v>
      </c>
      <c r="E320" s="56" t="s">
        <v>347</v>
      </c>
      <c r="F320" s="51" t="s">
        <v>253</v>
      </c>
      <c r="G320" s="13" t="s">
        <v>16</v>
      </c>
    </row>
    <row r="321" spans="1:65" s="29" customFormat="1" ht="15.6" x14ac:dyDescent="0.25">
      <c r="A321" s="26"/>
      <c r="B321" s="27" t="s">
        <v>348</v>
      </c>
      <c r="C321" s="27"/>
      <c r="D321" s="28"/>
      <c r="E321" s="28"/>
      <c r="F321" s="28"/>
      <c r="G321" s="28"/>
      <c r="H321" s="3"/>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c r="BI321" s="9"/>
      <c r="BJ321" s="9"/>
      <c r="BK321" s="9"/>
      <c r="BL321" s="9"/>
      <c r="BM321" s="9"/>
    </row>
    <row r="322" spans="1:65" ht="30" x14ac:dyDescent="0.25">
      <c r="A322" s="10"/>
      <c r="B322" s="11"/>
      <c r="D322" s="13" t="s">
        <v>349</v>
      </c>
      <c r="E322" s="56" t="s">
        <v>350</v>
      </c>
      <c r="F322" s="51" t="s">
        <v>253</v>
      </c>
      <c r="G322" s="13" t="s">
        <v>16</v>
      </c>
    </row>
    <row r="323" spans="1:65" ht="45" x14ac:dyDescent="0.25">
      <c r="A323" s="10"/>
      <c r="B323" s="11"/>
      <c r="D323" s="13" t="s">
        <v>351</v>
      </c>
      <c r="E323" s="56" t="s">
        <v>352</v>
      </c>
      <c r="F323" s="51" t="s">
        <v>253</v>
      </c>
      <c r="G323" s="13" t="s">
        <v>16</v>
      </c>
    </row>
    <row r="324" spans="1:65" x14ac:dyDescent="0.25">
      <c r="A324" s="10"/>
      <c r="B324" s="11"/>
      <c r="E324" s="56"/>
      <c r="F324" s="51"/>
      <c r="H324" s="34"/>
    </row>
    <row r="325" spans="1:65" x14ac:dyDescent="0.25">
      <c r="A325" s="10"/>
      <c r="B325" s="11"/>
      <c r="E325" s="56"/>
      <c r="F325" s="51"/>
      <c r="H325" s="34"/>
    </row>
    <row r="326" spans="1:65" x14ac:dyDescent="0.25">
      <c r="A326" s="10"/>
      <c r="B326" s="11"/>
      <c r="E326" s="56"/>
      <c r="F326" s="51"/>
    </row>
    <row r="327" spans="1:65" x14ac:dyDescent="0.25">
      <c r="B327" s="59" t="s">
        <v>353</v>
      </c>
    </row>
    <row r="328" spans="1:65" x14ac:dyDescent="0.25">
      <c r="B328" s="59" t="s">
        <v>354</v>
      </c>
    </row>
    <row r="329" spans="1:65" x14ac:dyDescent="0.25">
      <c r="B329" s="60" t="s">
        <v>355</v>
      </c>
    </row>
    <row r="331" spans="1:65" ht="49.5" customHeight="1" x14ac:dyDescent="0.25">
      <c r="B331" s="63" t="s">
        <v>356</v>
      </c>
      <c r="C331" s="63"/>
      <c r="D331" s="63"/>
      <c r="E331" s="63"/>
      <c r="F331" s="63"/>
      <c r="G331" s="63"/>
      <c r="H331" s="61"/>
    </row>
    <row r="332" spans="1:65" ht="15" customHeight="1" x14ac:dyDescent="0.25">
      <c r="B332" s="61"/>
    </row>
    <row r="333" spans="1:65" ht="15" customHeight="1" x14ac:dyDescent="0.25">
      <c r="B333" s="61"/>
    </row>
    <row r="334" spans="1:65" ht="15" customHeight="1" x14ac:dyDescent="0.25">
      <c r="B334" s="61"/>
    </row>
    <row r="335" spans="1:65" ht="15" customHeight="1" x14ac:dyDescent="0.25">
      <c r="B335" s="61"/>
    </row>
    <row r="336" spans="1:65" ht="15" customHeight="1" x14ac:dyDescent="0.25">
      <c r="B336" s="61"/>
    </row>
  </sheetData>
  <sheetProtection algorithmName="SHA-512" hashValue="h2DHKwFwAGbuShj+AywKr/vVTqG8OSxXHtCvqmEeCqXOT3bLDoACURd+/mEYUjg4HonJjYsR1dLvRJd09U2i6w==" saltValue="c9c0x38D33+2BoTKs8O20w==" spinCount="100000" sheet="1" objects="1" scenarios="1"/>
  <mergeCells count="8">
    <mergeCell ref="B331:G331"/>
    <mergeCell ref="A1:G1"/>
    <mergeCell ref="B69:E69"/>
    <mergeCell ref="B95:E95"/>
    <mergeCell ref="B97:E97"/>
    <mergeCell ref="B99:E99"/>
    <mergeCell ref="B101:E101"/>
    <mergeCell ref="A103:G103"/>
  </mergeCells>
  <printOptions horizontalCentered="1"/>
  <pageMargins left="0.70866141732283472" right="0.4067982456140351" top="0.98425196850393704" bottom="0.74803149606299213" header="0.31496062992125984" footer="0.31496062992125984"/>
  <pageSetup paperSize="9" scale="42" fitToHeight="0" orientation="portrait" r:id="rId1"/>
  <headerFooter>
    <oddHeader>&amp;R&amp;G</oddHeader>
    <oddFooter>&amp;C&amp;8NRM Netzdienste Rhein-Main GmbH • Solmsstraße 38 • D-60486 Frankfurt am Main
Geschäftsführer: Torsten Jedzini, Mirko Maier
Sitz der Gesellschaft: Frankfurt am Main • Amtsgericht Frankfurt HRB 74832 • USt-ID-Nr. DE 814437976 •&amp;R&amp;8&amp;P von &amp;N</oddFooter>
  </headerFooter>
  <rowBreaks count="4" manualBreakCount="4">
    <brk id="65" max="6" man="1"/>
    <brk id="103" max="6" man="1"/>
    <brk id="190" max="6" man="1"/>
    <brk id="262" max="6"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elektr.PB1_Netznutzung</vt:lpstr>
      <vt:lpstr>Anz_Tage_J</vt:lpstr>
      <vt:lpstr>elektr.PB1_Netznutzung!Druckbereich</vt:lpstr>
      <vt:lpstr>elektr.PB1_Netznutzung!Drucktitel</vt:lpstr>
      <vt:lpstr>NachKommaSt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Reis-Almeida, Cornelia</dc:creator>
  <cp:lastModifiedBy>Reis-Almeida, Cornelia</cp:lastModifiedBy>
  <cp:lastPrinted>2023-10-11T12:26:32Z</cp:lastPrinted>
  <dcterms:created xsi:type="dcterms:W3CDTF">2023-10-11T12:08:20Z</dcterms:created>
  <dcterms:modified xsi:type="dcterms:W3CDTF">2023-10-11T12:41:46Z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229c018-abb7-47f9-98cc-ef8ddc67dc91_Enabled">
    <vt:lpwstr>true</vt:lpwstr>
  </property>
  <property fmtid="{D5CDD505-2E9C-101B-9397-08002B2CF9AE}" pid="3" name="MSIP_Label_e229c018-abb7-47f9-98cc-ef8ddc67dc91_SetDate">
    <vt:lpwstr>2023-10-11T12:21:34Z</vt:lpwstr>
  </property>
  <property fmtid="{D5CDD505-2E9C-101B-9397-08002B2CF9AE}" pid="4" name="MSIP_Label_e229c018-abb7-47f9-98cc-ef8ddc67dc91_Method">
    <vt:lpwstr>Privileged</vt:lpwstr>
  </property>
  <property fmtid="{D5CDD505-2E9C-101B-9397-08002B2CF9AE}" pid="5" name="MSIP_Label_e229c018-abb7-47f9-98cc-ef8ddc67dc91_Name">
    <vt:lpwstr>Mainova - Standard</vt:lpwstr>
  </property>
  <property fmtid="{D5CDD505-2E9C-101B-9397-08002B2CF9AE}" pid="6" name="MSIP_Label_e229c018-abb7-47f9-98cc-ef8ddc67dc91_SiteId">
    <vt:lpwstr>cbeb189b-9163-4dfa-8f74-83c79cb7c5d7</vt:lpwstr>
  </property>
  <property fmtid="{D5CDD505-2E9C-101B-9397-08002B2CF9AE}" pid="7" name="MSIP_Label_e229c018-abb7-47f9-98cc-ef8ddc67dc91_ActionId">
    <vt:lpwstr>517fbf2c-f32c-4f53-a81f-38525f29099c</vt:lpwstr>
  </property>
  <property fmtid="{D5CDD505-2E9C-101B-9397-08002B2CF9AE}" pid="8" name="MSIP_Label_e229c018-abb7-47f9-98cc-ef8ddc67dc91_ContentBits">
    <vt:lpwstr>0</vt:lpwstr>
  </property>
</Properties>
</file>