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Strom\2023\ab 01.01.2023 final\"/>
    </mc:Choice>
  </mc:AlternateContent>
  <xr:revisionPtr revIDLastSave="0" documentId="13_ncr:1_{545E93D5-C997-4E07-80ED-066C2787CCE7}" xr6:coauthVersionLast="47" xr6:coauthVersionMax="47" xr10:uidLastSave="{00000000-0000-0000-0000-000000000000}"/>
  <bookViews>
    <workbookView xWindow="28680" yWindow="-120" windowWidth="29040" windowHeight="15840" xr2:uid="{8E164217-22EA-43C4-80E1-21FA308C98EF}"/>
  </bookViews>
  <sheets>
    <sheet name="elektr.PB3_Blindstro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hidden="1">[2]Niederrad!#REF!</definedName>
    <definedName name="__123Graph_AGRAFIK3" hidden="1">[2]Niederrad!#REF!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'[1]A+L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'[1]B. Kostenträgerrechnung'!$AF$41</definedName>
    <definedName name="Anteil_MSB">'[1]B. Kostenträgerrechnung'!$AG$41</definedName>
    <definedName name="Anteil_Netz">'[1]B. Kostenträgerrechnung'!$AE$41</definedName>
    <definedName name="Anz_Tage_J">[1]elektr.PB1_Netznutzung!$K$1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'[1]Preis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'[1]Preis Stromzähler'!$E$97</definedName>
    <definedName name="ÄZ_HS">'[1]Preis Stromzähler'!$D$86</definedName>
    <definedName name="ÄZ_HS_RLM">'[1]Preis Stromzähler'!$E$86</definedName>
    <definedName name="ÄZ_MS">'[1]Preis Stromzähler'!$D$85</definedName>
    <definedName name="ÄZ_MS_RLM">'[1]Preis Stromzähler'!$E$85</definedName>
    <definedName name="ÄZ_NS">'[1]Preis Stromzähler'!$D$84</definedName>
    <definedName name="ÄZ_NS_RLM">'[1]Preis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'[3]Excel-input'!$A$1:$V$1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[4]A4!$B$7</definedName>
    <definedName name="calc">1</definedName>
    <definedName name="CAPEX">'[1]Preis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elektr.PB3_Blindstrom!$A$1:$G$17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'[1]Preis Stromzähler'!$C$86</definedName>
    <definedName name="Faktor_MS">'[1]Preis Stromzähler'!$C$85</definedName>
    <definedName name="Faktor_RLM">'[1]Preis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'[1]Preis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[1]alt_VNNE_Plan2018!$D$8</definedName>
    <definedName name="jkjkjk" hidden="1">{"GuVGmbH",#N/A,FALSE,"ratios";"BilanzGmbH",#N/A,FALSE,"ratios";"BilanzKG",#N/A,FALSE,"ratios";"GuVKG",#N/A,FALSE,"ratios"}</definedName>
    <definedName name="klä">DATE(YEAR(Loan_Start),MONTH(Loan_Start)+Payment_Number,DAY(Loan_Start))</definedName>
    <definedName name="kli">#N/A</definedName>
    <definedName name="klö">MATCH(0.01,End_Bal,-1)+1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>[1]elektr.PB1_Netznutzung!$N$1</definedName>
    <definedName name="nnn" hidden="1">{"MISDATE035/G_MACH1"}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'[1]Preis Stromzähler'!$E$74</definedName>
    <definedName name="Payment_Date">DATE(YEAR(Loan_Start),MONTH(Loan_Start)+Payment_Number,DAY(Loan_Start))</definedName>
    <definedName name="PB_Jahr">'[1]Eingabe Kosten'!$C$2</definedName>
    <definedName name="PBNN">[1]VNNE_Plan2023!$D$256:$F$262</definedName>
    <definedName name="period">13</definedName>
    <definedName name="Planwerte_SLP">'[1]Wälzung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>OFFSET(Full_Print,0,0,Last_Row)</definedName>
    <definedName name="PZK_Steuern">'[1]B.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'[1]reduzierter Messpreis (MDL)'!$J$12</definedName>
    <definedName name="red_MP_SLP">'[1]reduzierter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'[1]Preis Stromzähler'!$B:$B</definedName>
    <definedName name="RNKmax">[5]Variable!$B$21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'[1]Preis Stromzähler'!$C:$C</definedName>
    <definedName name="SPEbene">[1]VNNE_Plan2023!$D$256:$D$262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'[1]Preis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'[1]Eingabe Kosten'!$C$5</definedName>
    <definedName name="value">3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>[0]!Raten_pro_Jahr*[0]!Laufzeit</definedName>
    <definedName name="Wandler_HS">'[1]Wandler 2019'!$E$37</definedName>
    <definedName name="Wandler_MS">'[1]Wandler 2019'!$E$54</definedName>
    <definedName name="Wandler_NS">'[1]Wandler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D5" i="1"/>
  <c r="B5" i="1"/>
  <c r="D4" i="1"/>
  <c r="B4" i="1"/>
  <c r="B3" i="1"/>
  <c r="B2" i="1"/>
</calcChain>
</file>

<file path=xl/sharedStrings.xml><?xml version="1.0" encoding="utf-8"?>
<sst xmlns="http://schemas.openxmlformats.org/spreadsheetml/2006/main" count="18" uniqueCount="16">
  <si>
    <t>Preisblatt für freiwillige Abrechnung sonstiger Leistungen (Preisblatt 3)</t>
  </si>
  <si>
    <t>9907376000006</t>
  </si>
  <si>
    <t>PB03</t>
  </si>
  <si>
    <t>Preisblattteil 1 Freiwillige Abrechnung von Blindstrom als Anschlussnutzerposition</t>
  </si>
  <si>
    <t>Artikel-ID [3-01-0-001]</t>
  </si>
  <si>
    <t>Blindstrom</t>
  </si>
  <si>
    <t>ct/kvarh</t>
  </si>
  <si>
    <t>Tarifierte Blindarbeit [3-02-0]</t>
  </si>
  <si>
    <t>Artikel-ID (3-02-0-001)</t>
  </si>
  <si>
    <t>Blindstrom 1</t>
  </si>
  <si>
    <t>Artikel-ID (3-02-0-002)</t>
  </si>
  <si>
    <t>Blindstrom 2</t>
  </si>
  <si>
    <t>Allg. Hinweise:</t>
  </si>
  <si>
    <t xml:space="preserve">Im Fall der Angabe von xx,xx Preis/Einheit ist im Preisblatt der konkrete Preis zu nennen. </t>
  </si>
  <si>
    <t xml:space="preserve">Im Fall der Angabe von --,-- Preis/Einheit ist im Preisblatt kein Preis zu nennen. </t>
  </si>
  <si>
    <t>*Alle vorgenannten Preisbestandteile gelten vorbehaltlich etwaiger Gesetzesänderungen oder behördlicher Festlegungen. Sie sind freibleibende Nettopreise, die sich zzgl. der jeweils geltenden Umsatzsteuer sowie sonstiger gesetzlicher Steuern verstehen.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</si>
</sst>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mmdd"/>
    <numFmt numFmtId="165" formatCode="0.00000000"/>
  </numFmts>
  <fonts count="15" x14ac:knownFonts="1">
    <font>
      <sz val="12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1" applyFont="1" applyAlignment="1">
      <alignment horizontal="right"/>
    </xf>
    <xf numFmtId="0" fontId="5" fillId="0" borderId="0" xfId="1" quotePrefix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0" fontId="7" fillId="0" borderId="0" xfId="0" applyFont="1"/>
    <xf numFmtId="0" fontId="2" fillId="0" borderId="0" xfId="0" applyFont="1"/>
    <xf numFmtId="0" fontId="2" fillId="0" borderId="0" xfId="0" quotePrefix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1" applyAlignment="1">
      <alignment vertical="top" wrapText="1"/>
    </xf>
    <xf numFmtId="14" fontId="5" fillId="0" borderId="0" xfId="1" applyNumberFormat="1" applyFont="1"/>
    <xf numFmtId="0" fontId="2" fillId="0" borderId="0" xfId="0" applyFont="1" applyAlignment="1">
      <alignment horizontal="right" vertical="top"/>
    </xf>
    <xf numFmtId="164" fontId="6" fillId="0" borderId="0" xfId="1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3" borderId="0" xfId="1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8" fillId="0" borderId="0" xfId="0" applyFont="1"/>
    <xf numFmtId="0" fontId="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</cellXfs>
  <cellStyles count="3">
    <cellStyle name="Standard" xfId="0" builtinId="0"/>
    <cellStyle name="Standard 28" xfId="1" xr:uid="{B4B629EF-8CF0-4B17-AD8A-C72325EB2B77}"/>
    <cellStyle name="Standard_NNE_Ergebnis_NRM_Netzbereich_1_Strom" xfId="2" xr:uid="{68CD0048-D8BB-45E9-A3CF-9AA296AC7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2-KG/Bereich/Entgelte/Strom/2023/Master/20221221%20NNE%20Kalk%20FFM%20Strom%20Basis%202021%20v2_FV%20M1-A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1-A/AR/01.%20BNA/04.%20Entgelte/2019/Strom/FFM/p23/02%20Kalkulation/02%20Preis/02%20Antworten/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/>
      <sheetData sheetId="6"/>
      <sheetData sheetId="7">
        <row r="2">
          <cell r="C2" t="str">
            <v>2023</v>
          </cell>
        </row>
        <row r="5">
          <cell r="C5">
            <v>0.19</v>
          </cell>
        </row>
      </sheetData>
      <sheetData sheetId="8"/>
      <sheetData sheetId="9"/>
      <sheetData sheetId="10"/>
      <sheetData sheetId="11"/>
      <sheetData sheetId="12"/>
      <sheetData sheetId="13">
        <row r="256">
          <cell r="D256" t="str">
            <v>HÖS</v>
          </cell>
          <cell r="E256" t="str">
            <v>---</v>
          </cell>
          <cell r="F256" t="str">
            <v>---</v>
          </cell>
        </row>
        <row r="257">
          <cell r="D257" t="str">
            <v>HÖS-HS</v>
          </cell>
          <cell r="E257">
            <v>45.48</v>
          </cell>
          <cell r="F257">
            <v>0.04</v>
          </cell>
        </row>
        <row r="258">
          <cell r="D258" t="str">
            <v>HS</v>
          </cell>
          <cell r="E258">
            <v>45.38</v>
          </cell>
          <cell r="F258">
            <v>0.11</v>
          </cell>
        </row>
        <row r="259">
          <cell r="D259" t="str">
            <v>HS-MS</v>
          </cell>
          <cell r="E259">
            <v>31.67</v>
          </cell>
          <cell r="F259">
            <v>0.32</v>
          </cell>
        </row>
        <row r="260">
          <cell r="D260" t="str">
            <v>MS</v>
          </cell>
          <cell r="E260">
            <v>46.67</v>
          </cell>
          <cell r="F260">
            <v>0.55000000000000004</v>
          </cell>
        </row>
        <row r="261">
          <cell r="D261" t="str">
            <v>MS-NS</v>
          </cell>
          <cell r="E261">
            <v>58.46</v>
          </cell>
          <cell r="F261">
            <v>0.7</v>
          </cell>
        </row>
        <row r="262">
          <cell r="D262" t="str">
            <v>NS</v>
          </cell>
          <cell r="E262">
            <v>72.17</v>
          </cell>
          <cell r="F262">
            <v>1.69</v>
          </cell>
        </row>
      </sheetData>
      <sheetData sheetId="14">
        <row r="8">
          <cell r="D8">
            <v>2018</v>
          </cell>
        </row>
      </sheetData>
      <sheetData sheetId="15"/>
      <sheetData sheetId="16"/>
      <sheetData sheetId="17"/>
      <sheetData sheetId="18"/>
      <sheetData sheetId="19">
        <row r="28">
          <cell r="D28">
            <v>0.98</v>
          </cell>
        </row>
      </sheetData>
      <sheetData sheetId="20">
        <row r="156">
          <cell r="H156" t="str">
            <v>nein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7">
          <cell r="C27">
            <v>250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AG19">
            <v>10009382.210000003</v>
          </cell>
        </row>
        <row r="41">
          <cell r="AE41">
            <v>0.96295080268099831</v>
          </cell>
          <cell r="AF41">
            <v>9.461456145725718E-3</v>
          </cell>
          <cell r="AG41">
            <v>2.7587741173275997E-2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K1">
            <v>365</v>
          </cell>
          <cell r="N1">
            <v>8</v>
          </cell>
        </row>
        <row r="2">
          <cell r="B2" t="str">
            <v>Netzbetreiber [MP-ID]</v>
          </cell>
        </row>
        <row r="3">
          <cell r="B3" t="str">
            <v>Preisblatt-ID</v>
          </cell>
        </row>
        <row r="4">
          <cell r="B4" t="str">
            <v>Gültig ab</v>
          </cell>
          <cell r="D4" t="str">
            <v>20230101</v>
          </cell>
        </row>
        <row r="5">
          <cell r="B5" t="str">
            <v>Version</v>
          </cell>
          <cell r="D5" t="str">
            <v>0002</v>
          </cell>
        </row>
      </sheetData>
      <sheetData sheetId="47"/>
      <sheetData sheetId="48"/>
      <sheetData sheetId="49"/>
      <sheetData sheetId="50"/>
      <sheetData sheetId="51">
        <row r="3">
          <cell r="E3">
            <v>414260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6">
          <cell r="C6" t="str">
            <v>NS</v>
          </cell>
        </row>
        <row r="7">
          <cell r="C7" t="str">
            <v>NS</v>
          </cell>
          <cell r="E7">
            <v>126884</v>
          </cell>
        </row>
        <row r="8">
          <cell r="C8" t="str">
            <v>NS</v>
          </cell>
          <cell r="E8">
            <v>12680</v>
          </cell>
        </row>
        <row r="9">
          <cell r="C9" t="str">
            <v>NS</v>
          </cell>
          <cell r="E9">
            <v>154170</v>
          </cell>
        </row>
        <row r="10">
          <cell r="C10" t="str">
            <v>NS</v>
          </cell>
          <cell r="E10">
            <v>43844</v>
          </cell>
        </row>
        <row r="11">
          <cell r="C11" t="str">
            <v>NS</v>
          </cell>
          <cell r="E11">
            <v>1210</v>
          </cell>
        </row>
        <row r="12">
          <cell r="B12" t="str">
            <v>ja</v>
          </cell>
          <cell r="C12" t="str">
            <v>NS</v>
          </cell>
          <cell r="E12">
            <v>140</v>
          </cell>
        </row>
        <row r="13">
          <cell r="C13" t="str">
            <v>NS</v>
          </cell>
          <cell r="E13">
            <v>175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C15" t="str">
            <v>NS</v>
          </cell>
          <cell r="E15">
            <v>1133</v>
          </cell>
        </row>
        <row r="16">
          <cell r="B16" t="str">
            <v>ja</v>
          </cell>
          <cell r="C16" t="str">
            <v>NS</v>
          </cell>
          <cell r="E16">
            <v>11</v>
          </cell>
        </row>
        <row r="17">
          <cell r="C17" t="str">
            <v>NS</v>
          </cell>
          <cell r="E17">
            <v>1742</v>
          </cell>
        </row>
        <row r="18">
          <cell r="B18" t="str">
            <v>ja</v>
          </cell>
          <cell r="C18" t="str">
            <v>NS</v>
          </cell>
          <cell r="E18">
            <v>3351</v>
          </cell>
        </row>
        <row r="19">
          <cell r="C19" t="str">
            <v>MS</v>
          </cell>
          <cell r="E19">
            <v>0</v>
          </cell>
        </row>
        <row r="20"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29</v>
          </cell>
        </row>
        <row r="26">
          <cell r="B26" t="str">
            <v>ja</v>
          </cell>
          <cell r="C26" t="str">
            <v>MS</v>
          </cell>
          <cell r="E26">
            <v>545</v>
          </cell>
        </row>
        <row r="27">
          <cell r="C27" t="str">
            <v>HS</v>
          </cell>
          <cell r="E27">
            <v>0</v>
          </cell>
        </row>
        <row r="28"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17</v>
          </cell>
        </row>
        <row r="35">
          <cell r="C35" t="str">
            <v>NS</v>
          </cell>
          <cell r="E35">
            <v>0</v>
          </cell>
        </row>
        <row r="36">
          <cell r="C36" t="str">
            <v>NS</v>
          </cell>
          <cell r="E36">
            <v>64615</v>
          </cell>
        </row>
        <row r="37">
          <cell r="C37" t="str">
            <v>NS</v>
          </cell>
          <cell r="E37">
            <v>3710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414260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2020</v>
          </cell>
          <cell r="E60" t="str">
            <v>Zähler</v>
          </cell>
        </row>
        <row r="61">
          <cell r="C61">
            <v>413646</v>
          </cell>
          <cell r="E61">
            <v>413665</v>
          </cell>
        </row>
        <row r="62">
          <cell r="C62">
            <v>589</v>
          </cell>
          <cell r="E62">
            <v>578</v>
          </cell>
        </row>
        <row r="63">
          <cell r="C63">
            <v>13</v>
          </cell>
          <cell r="E63">
            <v>17</v>
          </cell>
        </row>
        <row r="64">
          <cell r="C64">
            <v>414248</v>
          </cell>
          <cell r="E64">
            <v>414260</v>
          </cell>
        </row>
        <row r="65">
          <cell r="E65">
            <v>413665</v>
          </cell>
        </row>
        <row r="66">
          <cell r="E66">
            <v>578</v>
          </cell>
        </row>
        <row r="67">
          <cell r="E67">
            <v>17</v>
          </cell>
        </row>
        <row r="68">
          <cell r="E68">
            <v>414260</v>
          </cell>
        </row>
        <row r="73">
          <cell r="E73">
            <v>0</v>
          </cell>
        </row>
        <row r="74">
          <cell r="E74">
            <v>2118536.61</v>
          </cell>
        </row>
        <row r="75">
          <cell r="E75">
            <v>5269053.84</v>
          </cell>
        </row>
        <row r="76">
          <cell r="E76">
            <v>908181.33</v>
          </cell>
        </row>
        <row r="77">
          <cell r="E77">
            <v>8295771.7800000003</v>
          </cell>
        </row>
        <row r="78">
          <cell r="E78">
            <v>8292040.9100000001</v>
          </cell>
        </row>
        <row r="79">
          <cell r="E79">
            <v>3730.8700000001118</v>
          </cell>
        </row>
        <row r="80">
          <cell r="E80">
            <v>4.4993386314584605E-4</v>
          </cell>
        </row>
        <row r="83">
          <cell r="C83" t="str">
            <v>Faktor</v>
          </cell>
          <cell r="E83" t="str">
            <v>mit RLM</v>
          </cell>
        </row>
        <row r="84">
          <cell r="C84">
            <v>1</v>
          </cell>
          <cell r="D84">
            <v>1</v>
          </cell>
          <cell r="E84">
            <v>13</v>
          </cell>
        </row>
        <row r="85">
          <cell r="C85">
            <v>2</v>
          </cell>
          <cell r="D85">
            <v>2</v>
          </cell>
          <cell r="E85">
            <v>26</v>
          </cell>
        </row>
        <row r="86">
          <cell r="C86">
            <v>4</v>
          </cell>
          <cell r="D86">
            <v>4</v>
          </cell>
          <cell r="E86">
            <v>52</v>
          </cell>
        </row>
        <row r="88">
          <cell r="C88">
            <v>13</v>
          </cell>
        </row>
        <row r="89">
          <cell r="C89">
            <v>1</v>
          </cell>
        </row>
        <row r="91">
          <cell r="C91" t="str">
            <v>Zählerart</v>
          </cell>
          <cell r="E91" t="str">
            <v>ÄZ
der Zählerart</v>
          </cell>
        </row>
        <row r="92">
          <cell r="C92" t="str">
            <v>WE</v>
          </cell>
          <cell r="E92">
            <v>1</v>
          </cell>
        </row>
        <row r="93">
          <cell r="C93" t="str">
            <v>WZ</v>
          </cell>
          <cell r="E93">
            <v>1.25</v>
          </cell>
        </row>
        <row r="94">
          <cell r="C94" t="str">
            <v>WXE</v>
          </cell>
          <cell r="E94">
            <v>1.25</v>
          </cell>
        </row>
        <row r="95">
          <cell r="C95" t="str">
            <v>WXZ</v>
          </cell>
          <cell r="E95">
            <v>1.25</v>
          </cell>
        </row>
        <row r="96">
          <cell r="C96" t="str">
            <v>DE</v>
          </cell>
          <cell r="E96">
            <v>1</v>
          </cell>
        </row>
        <row r="97">
          <cell r="C97" t="str">
            <v>DZ</v>
          </cell>
          <cell r="E97">
            <v>1.25</v>
          </cell>
        </row>
        <row r="98">
          <cell r="C98" t="str">
            <v>DX (smart-meter light)</v>
          </cell>
          <cell r="E98">
            <v>1.25</v>
          </cell>
        </row>
        <row r="99">
          <cell r="C99" t="str">
            <v>Prepayment</v>
          </cell>
          <cell r="E99">
            <v>1.25</v>
          </cell>
        </row>
        <row r="100">
          <cell r="C100" t="str">
            <v>LZ</v>
          </cell>
          <cell r="E100">
            <v>2</v>
          </cell>
        </row>
        <row r="101">
          <cell r="C101" t="str">
            <v>DEW</v>
          </cell>
          <cell r="E101">
            <v>3</v>
          </cell>
        </row>
        <row r="102">
          <cell r="C102" t="str">
            <v>DZW</v>
          </cell>
          <cell r="E102">
            <v>3</v>
          </cell>
        </row>
        <row r="103">
          <cell r="C103" t="str">
            <v>LZW</v>
          </cell>
          <cell r="E103">
            <v>4</v>
          </cell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C120" t="str">
            <v>RLM</v>
          </cell>
          <cell r="E120" t="str">
            <v>für Zähler ohne MSB</v>
          </cell>
        </row>
        <row r="121">
          <cell r="C121">
            <v>1515266.2643105057</v>
          </cell>
          <cell r="E121">
            <v>0</v>
          </cell>
        </row>
        <row r="122">
          <cell r="C122">
            <v>475481.55424633523</v>
          </cell>
          <cell r="E122">
            <v>0</v>
          </cell>
        </row>
        <row r="123">
          <cell r="C123">
            <v>41639.996243070607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2032387.8147999116</v>
          </cell>
          <cell r="E126">
            <v>0</v>
          </cell>
        </row>
        <row r="137">
          <cell r="R137">
            <v>214.54</v>
          </cell>
        </row>
        <row r="156">
          <cell r="C156" t="str">
            <v>Aufteilung OPEX</v>
          </cell>
        </row>
        <row r="157">
          <cell r="E157" t="str">
            <v>OPEX</v>
          </cell>
        </row>
        <row r="158">
          <cell r="E158" t="str">
            <v>MSB</v>
          </cell>
        </row>
        <row r="159">
          <cell r="C159" t="str">
            <v>RLM HS</v>
          </cell>
          <cell r="E159">
            <v>26945.98131093448</v>
          </cell>
        </row>
        <row r="160">
          <cell r="C160" t="str">
            <v>RLM MS</v>
          </cell>
          <cell r="E160">
            <v>450750.7903115878</v>
          </cell>
        </row>
        <row r="161">
          <cell r="C161" t="str">
            <v>RLM NS</v>
          </cell>
          <cell r="E161">
            <v>1358889.800154736</v>
          </cell>
        </row>
        <row r="162">
          <cell r="C162" t="str">
            <v>SLP NS</v>
          </cell>
          <cell r="E162">
            <v>3432467.2682227404</v>
          </cell>
        </row>
        <row r="163">
          <cell r="C163" t="str">
            <v>Wandler_NS_SLP</v>
          </cell>
          <cell r="E163">
            <v>0</v>
          </cell>
        </row>
        <row r="165">
          <cell r="C165" t="str">
            <v>Summe OPEX</v>
          </cell>
          <cell r="E165">
            <v>5269053.84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26945.98131093448</v>
          </cell>
        </row>
        <row r="176">
          <cell r="E176">
            <v>450750.7903115878</v>
          </cell>
        </row>
        <row r="177">
          <cell r="E177">
            <v>1358889.800154736</v>
          </cell>
        </row>
        <row r="178">
          <cell r="E178">
            <v>3432467.2682227404</v>
          </cell>
        </row>
        <row r="180">
          <cell r="E180">
            <v>5269053.84</v>
          </cell>
        </row>
      </sheetData>
      <sheetData sheetId="52"/>
      <sheetData sheetId="53"/>
      <sheetData sheetId="54">
        <row r="7">
          <cell r="J7">
            <v>3.15</v>
          </cell>
        </row>
        <row r="12">
          <cell r="J12">
            <v>201.67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37">
          <cell r="E37">
            <v>519.44000000000005</v>
          </cell>
        </row>
        <row r="54">
          <cell r="E54">
            <v>237.12</v>
          </cell>
        </row>
        <row r="71">
          <cell r="E71">
            <v>23.04</v>
          </cell>
        </row>
      </sheetData>
      <sheetData sheetId="63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Netzebene Text</v>
          </cell>
        </row>
      </sheetData>
      <sheetData sheetId="5">
        <row r="21">
          <cell r="B21">
            <v>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34D9-2D5F-4EBB-8C47-9F134BB2CB86}">
  <sheetPr>
    <tabColor theme="4" tint="-0.249977111117893"/>
    <pageSetUpPr fitToPage="1"/>
  </sheetPr>
  <dimension ref="A1:BM17"/>
  <sheetViews>
    <sheetView showGridLines="0" tabSelected="1" view="pageLayout" zoomScale="80" zoomScaleNormal="80" zoomScalePageLayoutView="80" workbookViewId="0">
      <selection activeCell="E24" sqref="E24"/>
    </sheetView>
  </sheetViews>
  <sheetFormatPr baseColWidth="10" defaultColWidth="10.90625" defaultRowHeight="13.2" x14ac:dyDescent="0.25"/>
  <cols>
    <col min="1" max="1" width="2.6328125" style="3" customWidth="1"/>
    <col min="2" max="2" width="20.6328125" style="3" customWidth="1"/>
    <col min="3" max="3" width="4.1796875" style="3" customWidth="1"/>
    <col min="4" max="4" width="20.6328125" style="3" customWidth="1"/>
    <col min="5" max="5" width="85.81640625" style="3" customWidth="1"/>
    <col min="6" max="6" width="10.6328125" style="3" customWidth="1"/>
    <col min="7" max="7" width="20.6328125" style="3" customWidth="1"/>
    <col min="8" max="8" width="10.81640625" style="3" customWidth="1"/>
    <col min="9" max="16384" width="10.90625" style="3"/>
  </cols>
  <sheetData>
    <row r="1" spans="1:65" s="9" customFormat="1" ht="39" customHeight="1" x14ac:dyDescent="0.25">
      <c r="A1" s="1" t="s">
        <v>0</v>
      </c>
      <c r="B1" s="2"/>
      <c r="C1" s="3"/>
      <c r="D1" s="4"/>
      <c r="E1" s="4"/>
      <c r="F1" s="4"/>
      <c r="G1" s="4"/>
      <c r="H1" s="3"/>
      <c r="I1" s="5"/>
      <c r="J1" s="5"/>
      <c r="K1" s="6"/>
      <c r="L1" s="7"/>
      <c r="M1" s="7"/>
      <c r="N1" s="8"/>
    </row>
    <row r="2" spans="1:65" s="9" customFormat="1" ht="15.75" customHeight="1" x14ac:dyDescent="0.25">
      <c r="A2" s="10"/>
      <c r="B2" s="11" t="str">
        <f>[1]elektr.PB1_Netznutzung!B2</f>
        <v>Netzbetreiber [MP-ID]</v>
      </c>
      <c r="C2" s="11"/>
      <c r="D2" s="12" t="s">
        <v>1</v>
      </c>
      <c r="E2" s="13"/>
      <c r="F2" s="13"/>
      <c r="G2" s="13"/>
      <c r="H2" s="14"/>
      <c r="I2" s="15"/>
    </row>
    <row r="3" spans="1:65" s="9" customFormat="1" ht="15.75" customHeight="1" x14ac:dyDescent="0.25">
      <c r="A3" s="10"/>
      <c r="B3" s="11" t="str">
        <f>[1]elektr.PB1_Netznutzung!B3</f>
        <v>Preisblatt-ID</v>
      </c>
      <c r="C3" s="11"/>
      <c r="D3" s="16" t="s">
        <v>2</v>
      </c>
      <c r="E3" s="13"/>
      <c r="F3" s="13"/>
      <c r="G3" s="13"/>
      <c r="H3" s="3"/>
    </row>
    <row r="4" spans="1:65" s="9" customFormat="1" ht="15.75" customHeight="1" x14ac:dyDescent="0.25">
      <c r="A4" s="10"/>
      <c r="B4" s="11" t="str">
        <f>[1]elektr.PB1_Netznutzung!B4</f>
        <v>Gültig ab</v>
      </c>
      <c r="C4" s="11"/>
      <c r="D4" s="16" t="str">
        <f>[1]elektr.PB1_Netznutzung!D4</f>
        <v>20230101</v>
      </c>
      <c r="E4" s="13"/>
      <c r="F4" s="13"/>
      <c r="G4" s="13"/>
      <c r="H4" s="3"/>
      <c r="J4" s="3"/>
      <c r="K4" s="17"/>
    </row>
    <row r="5" spans="1:65" s="9" customFormat="1" ht="15.75" customHeight="1" x14ac:dyDescent="0.25">
      <c r="A5" s="10"/>
      <c r="B5" s="11" t="str">
        <f>[1]elektr.PB1_Netznutzung!B5</f>
        <v>Version</v>
      </c>
      <c r="C5" s="11"/>
      <c r="D5" s="16" t="str">
        <f>[1]elektr.PB1_Netznutzung!D5</f>
        <v>0002</v>
      </c>
      <c r="E5" s="13"/>
      <c r="F5" s="13"/>
      <c r="G5" s="13"/>
      <c r="H5" s="3"/>
      <c r="J5" s="3"/>
    </row>
    <row r="6" spans="1:65" s="18" customFormat="1" ht="15.75" customHeight="1" x14ac:dyDescent="0.25">
      <c r="B6" s="19"/>
      <c r="C6" s="19"/>
      <c r="D6" s="19"/>
      <c r="E6" s="19"/>
      <c r="F6" s="19"/>
      <c r="G6" s="19"/>
      <c r="H6" s="19"/>
    </row>
    <row r="7" spans="1:65" s="24" customFormat="1" ht="20.100000000000001" customHeight="1" x14ac:dyDescent="0.25">
      <c r="A7" s="20" t="s">
        <v>3</v>
      </c>
      <c r="B7" s="20"/>
      <c r="C7" s="21"/>
      <c r="D7" s="21"/>
      <c r="E7" s="21"/>
      <c r="F7" s="21"/>
      <c r="G7" s="21"/>
      <c r="H7" s="18"/>
      <c r="I7" s="22"/>
      <c r="J7" s="22"/>
      <c r="K7" s="22"/>
      <c r="L7" s="22"/>
      <c r="M7" s="2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ht="15.75" customHeight="1" x14ac:dyDescent="0.25">
      <c r="A8" s="11"/>
      <c r="B8" s="25"/>
      <c r="C8" s="25"/>
      <c r="D8" s="13" t="s">
        <v>4</v>
      </c>
      <c r="E8" s="26" t="s">
        <v>5</v>
      </c>
      <c r="F8" s="27">
        <f>[1]Blindstrom!D28</f>
        <v>0.98</v>
      </c>
      <c r="G8" s="13" t="s">
        <v>6</v>
      </c>
      <c r="H8" s="28"/>
    </row>
    <row r="9" spans="1:65" ht="15.75" customHeight="1" x14ac:dyDescent="0.25">
      <c r="A9" s="11"/>
      <c r="B9" s="29"/>
      <c r="C9" s="30" t="s">
        <v>7</v>
      </c>
      <c r="D9" s="30"/>
      <c r="E9" s="30"/>
      <c r="F9" s="30"/>
      <c r="G9" s="13"/>
      <c r="H9" s="4"/>
    </row>
    <row r="10" spans="1:65" ht="15.75" customHeight="1" x14ac:dyDescent="0.25">
      <c r="A10" s="11"/>
      <c r="B10" s="25"/>
      <c r="C10" s="25"/>
      <c r="D10" s="13" t="s">
        <v>8</v>
      </c>
      <c r="E10" s="26" t="s">
        <v>9</v>
      </c>
      <c r="F10" s="13">
        <v>0</v>
      </c>
      <c r="G10" s="13" t="s">
        <v>6</v>
      </c>
      <c r="H10" s="28"/>
    </row>
    <row r="11" spans="1:65" ht="15.75" customHeight="1" x14ac:dyDescent="0.25">
      <c r="A11" s="11"/>
      <c r="B11" s="25"/>
      <c r="C11" s="25"/>
      <c r="D11" s="13" t="s">
        <v>10</v>
      </c>
      <c r="E11" s="26" t="s">
        <v>11</v>
      </c>
      <c r="F11" s="13">
        <v>0</v>
      </c>
      <c r="G11" s="13" t="s">
        <v>6</v>
      </c>
      <c r="H11" s="28"/>
    </row>
    <row r="12" spans="1:65" ht="15.75" customHeight="1" x14ac:dyDescent="0.25">
      <c r="A12" s="11"/>
      <c r="B12" s="25"/>
      <c r="C12" s="25"/>
      <c r="D12" s="13"/>
      <c r="E12" s="26"/>
      <c r="F12" s="13"/>
      <c r="G12" s="13"/>
      <c r="H12" s="28"/>
    </row>
    <row r="13" spans="1:65" x14ac:dyDescent="0.25">
      <c r="B13" s="31" t="s">
        <v>12</v>
      </c>
    </row>
    <row r="14" spans="1:65" x14ac:dyDescent="0.25">
      <c r="B14" s="31" t="s">
        <v>13</v>
      </c>
    </row>
    <row r="15" spans="1:65" x14ac:dyDescent="0.25">
      <c r="B15" s="32" t="s">
        <v>14</v>
      </c>
    </row>
    <row r="17" spans="2:8" ht="30" customHeight="1" x14ac:dyDescent="0.25">
      <c r="B17" s="33" t="s">
        <v>15</v>
      </c>
      <c r="C17" s="33"/>
      <c r="D17" s="33"/>
      <c r="E17" s="33"/>
      <c r="F17" s="33"/>
      <c r="G17" s="33"/>
      <c r="H17" s="34"/>
    </row>
  </sheetData>
  <sheetProtection algorithmName="SHA-512" hashValue="9iOdR2oX/TcrT8Vol9ApntcC2G2aKEQB02zD95mSQ7jf4tl0IVbhN3kj4zrO1DXHgLY3czk7pHSj8WqPqRHWUw==" saltValue="M8jQaaeAYkLCSkSP+exvQw==" spinCount="100000" sheet="1" objects="1" scenarios="1"/>
  <mergeCells count="1">
    <mergeCell ref="B17:G17"/>
  </mergeCells>
  <printOptions horizontalCentered="1"/>
  <pageMargins left="0.70866141732283472" right="0.70866141732283472" top="1.1023622047244095" bottom="0.74803149606299213" header="0.31496062992125984" footer="0.31496062992125984"/>
  <pageSetup paperSize="9" scale="46" fitToHeight="0" orientation="portrait" horizontalDpi="90" verticalDpi="90" r:id="rId1"/>
  <headerFooter>
    <oddHeader>&amp;R&amp;G</oddHeader>
    <oddFooter>&amp;C&amp;8NRM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elektr.PB3_Blindstrom</vt:lpstr>
      <vt:lpstr>elektr.PB3_Blindstrom!Druckbereich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Reis Almeida</cp:lastModifiedBy>
  <dcterms:created xsi:type="dcterms:W3CDTF">2022-12-22T10:38:28Z</dcterms:created>
  <dcterms:modified xsi:type="dcterms:W3CDTF">2022-12-22T10:41:11Z</dcterms:modified>
</cp:coreProperties>
</file>